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SRV-kapitoly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<sst xmlns="http://schemas.openxmlformats.org/spreadsheetml/2006/main" count="72" uniqueCount="53">
  <si>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Příjmy celkem</t>
  </si>
  <si>
    <t>Výdaje celkem</t>
  </si>
  <si>
    <t>Saldo příjmů a výdajů</t>
  </si>
  <si>
    <t>Rok</t>
  </si>
  <si>
    <t>V tis. Kč</t>
  </si>
  <si>
    <t>(sumář za jednotlivé kapitoly v tis. Kč)</t>
  </si>
  <si>
    <t>Kancelář starosty</t>
  </si>
  <si>
    <t>Městská policie</t>
  </si>
  <si>
    <t>Školství a kultura</t>
  </si>
  <si>
    <t>Sociální věci</t>
  </si>
  <si>
    <t>Životní prostředí</t>
  </si>
  <si>
    <t>Doprava</t>
  </si>
  <si>
    <t>Správa majetku města</t>
  </si>
  <si>
    <t>Stavební úřad</t>
  </si>
  <si>
    <t>Sociální fond</t>
  </si>
  <si>
    <t>Komunální služby</t>
  </si>
  <si>
    <t>Správa bytů a nebytových prostor</t>
  </si>
  <si>
    <t>Financování celkem</t>
  </si>
  <si>
    <t>Dotace FND</t>
  </si>
  <si>
    <t>Dotace FML</t>
  </si>
  <si>
    <t>Dotace FMH</t>
  </si>
  <si>
    <t>Dotace FRN</t>
  </si>
  <si>
    <t>Příděl SF</t>
  </si>
  <si>
    <t>Užití přídělu SF ve výdajích</t>
  </si>
  <si>
    <t>Příjmy</t>
  </si>
  <si>
    <t>Výdaje</t>
  </si>
  <si>
    <t>Financování</t>
  </si>
  <si>
    <t>Celkem neinvestiční výdaje</t>
  </si>
  <si>
    <t>Poznámka</t>
  </si>
  <si>
    <t>Investice</t>
  </si>
  <si>
    <t>Správa a zabezpečení</t>
  </si>
  <si>
    <t>Právní a personální</t>
  </si>
  <si>
    <t>Občanské záležitosti</t>
  </si>
  <si>
    <t>Interní audit a kontrola</t>
  </si>
  <si>
    <t>Obecní živnostenský úřad</t>
  </si>
  <si>
    <t>Užití zůstatku SF</t>
  </si>
  <si>
    <r>
      <t xml:space="preserve">Sociální věci </t>
    </r>
    <r>
      <rPr>
        <b/>
        <vertAlign val="superscript"/>
        <sz val="10"/>
        <rFont val="Times New Roman CE"/>
        <family val="1"/>
      </rPr>
      <t>1)</t>
    </r>
  </si>
  <si>
    <r>
      <t xml:space="preserve">Veřejná finanční podpora </t>
    </r>
    <r>
      <rPr>
        <b/>
        <vertAlign val="superscript"/>
        <sz val="10"/>
        <rFont val="Times New Roman CE"/>
        <family val="1"/>
      </rPr>
      <t>2)</t>
    </r>
  </si>
  <si>
    <r>
      <t xml:space="preserve">Rezerva pro rozpočtová opatření RMP </t>
    </r>
    <r>
      <rPr>
        <b/>
        <vertAlign val="superscript"/>
        <sz val="10"/>
        <rFont val="Times New Roman CE"/>
        <family val="1"/>
      </rPr>
      <t>3)</t>
    </r>
  </si>
  <si>
    <r>
      <t xml:space="preserve">Havarijní rezerva </t>
    </r>
    <r>
      <rPr>
        <b/>
        <vertAlign val="superscript"/>
        <sz val="10"/>
        <rFont val="Times New Roman CE"/>
        <family val="1"/>
      </rPr>
      <t>3)</t>
    </r>
  </si>
  <si>
    <t>1)</t>
  </si>
  <si>
    <t>2)</t>
  </si>
  <si>
    <t>3)</t>
  </si>
  <si>
    <t>Krizové řízení</t>
  </si>
  <si>
    <t>Finanční</t>
  </si>
  <si>
    <t>Úhr. splát. dl. přij. půjč. prostř.</t>
  </si>
  <si>
    <t>Střednědobý rozpočtový výhled města Prostějova pro rok 2007 - 2009</t>
  </si>
  <si>
    <t>Informační technologie</t>
  </si>
  <si>
    <t>Rozvoj a investice</t>
  </si>
  <si>
    <t>U výdajů kap. 21 jsou v r. 2007 - 2009 uvedeny soc. dávky ve výši 192.655 tis. Kč, 197.655 tis. Kč, resp. 201.655 tis. Kč, které jsou i v příjmech kap. 70 jako dotace v rámci SDV.</t>
  </si>
  <si>
    <t>V údaji jsou uvedeny pouze VFP komisí RMP (2.360 tis. Kč v každém roce - stejný objem prostředků jako v roce 2006) a prostředky na granty (700 tis. Kč v každém roce - stejný objem prostředků jako v roce 2006).</t>
  </si>
  <si>
    <t>FRB - splátky půjček</t>
  </si>
  <si>
    <t>Rezerva RMP na ROZOP je součástí kapitoly 70 - Finanční ve shodném objemu jako v roce 2006, a to 50 mil.- Kč v každém roce střednědobého rozpočtového výhledu. Rezerva na havar. a kriz. situace je součástí kapitoly 12 - Krizové řízení, 50 - Správa majetkju města 60 - Rozvoj a investice a 70 - Finanční v celkovém shodném objemu jako v roce 2006, a to 5 mil. Kč v každém roce střednědobého rozpočtového výhledu (jednotlivě potom 300 tis. Kč v kapitole 12, 200 tis. Kč v kapitole 50, 200 tis. Kč v kapitole 60 a 4.300 tis. Kč v kapitole 70).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</si>
</sst>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Times New Roman CE"/>
      <family val="0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b/>
      <sz val="8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b/>
      <u val="single"/>
      <sz val="8"/>
      <name val="Times New Roman CE"/>
      <family val="1"/>
    </font>
    <font>
      <b/>
      <vertAlign val="superscript"/>
      <sz val="10"/>
      <name val="Times New Roman CE"/>
      <family val="1"/>
    </font>
    <font>
      <vertAlign val="superscript"/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4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" fontId="0" fillId="0" borderId="0" xfId="0" applyNumberFormat="1" applyAlignment="1">
      <alignment/>
    </xf>
    <xf numFmtId="0" fontId="1" fillId="0" borderId="3" xfId="0" applyFont="1" applyFill="1" applyBorder="1" applyAlignment="1">
      <alignment horizontal="left"/>
    </xf>
    <xf numFmtId="4" fontId="1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1" fillId="0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4" fontId="7" fillId="0" borderId="0" xfId="0" applyNumberFormat="1" applyFont="1" applyAlignment="1">
      <alignment vertical="top" wrapText="1"/>
    </xf>
    <xf numFmtId="4" fontId="0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35">
      <selection activeCell="E65" sqref="E65"/>
    </sheetView>
  </sheetViews>
  <sheetFormatPr defaultColWidth="9.00390625" defaultRowHeight="12.75"/>
  <cols>
    <col min="1" max="1" width="3.50390625" style="5" customWidth="1"/>
    <col min="2" max="2" width="37.00390625" style="5" customWidth="1"/>
    <col min="3" max="5" width="12.375" style="5" customWidth="1"/>
    <col min="6" max="6" width="12.875" style="35" customWidth="1"/>
    <col min="7" max="7" width="13.375" style="5" bestFit="1" customWidth="1"/>
    <col min="8" max="16384" width="9.375" style="5" customWidth="1"/>
  </cols>
  <sheetData>
    <row r="1" spans="1:5" ht="12.75">
      <c r="A1" s="57" t="s">
        <v>46</v>
      </c>
      <c r="B1" s="57"/>
      <c r="C1" s="57"/>
      <c r="D1" s="57"/>
      <c r="E1" s="57"/>
    </row>
    <row r="2" spans="1:5" ht="12.75">
      <c r="A2" s="64" t="s">
        <v>5</v>
      </c>
      <c r="B2" s="64"/>
      <c r="C2" s="64"/>
      <c r="D2" s="64"/>
      <c r="E2" s="64"/>
    </row>
    <row r="3" spans="1:6" s="1" customFormat="1" ht="12.75">
      <c r="A3" s="56"/>
      <c r="B3" s="56"/>
      <c r="C3" s="56"/>
      <c r="D3" s="56"/>
      <c r="E3" s="56"/>
      <c r="F3" s="35"/>
    </row>
    <row r="4" spans="1:6" s="2" customFormat="1" ht="12.75" customHeight="1">
      <c r="A4" s="58" t="s">
        <v>3</v>
      </c>
      <c r="B4" s="59"/>
      <c r="C4" s="65" t="s">
        <v>4</v>
      </c>
      <c r="D4" s="65"/>
      <c r="E4" s="66"/>
      <c r="F4" s="36"/>
    </row>
    <row r="5" spans="1:6" s="2" customFormat="1" ht="11.25">
      <c r="A5" s="60"/>
      <c r="B5" s="61"/>
      <c r="C5" s="3"/>
      <c r="D5" s="3"/>
      <c r="E5" s="3"/>
      <c r="F5" s="36"/>
    </row>
    <row r="6" spans="1:6" s="2" customFormat="1" ht="11.25">
      <c r="A6" s="62"/>
      <c r="B6" s="63"/>
      <c r="C6" s="4">
        <v>2007</v>
      </c>
      <c r="D6" s="4">
        <v>2008</v>
      </c>
      <c r="E6" s="4">
        <v>2009</v>
      </c>
      <c r="F6" s="36"/>
    </row>
    <row r="7" spans="1:6" s="23" customFormat="1" ht="15.75">
      <c r="A7" s="67" t="s">
        <v>24</v>
      </c>
      <c r="B7" s="67"/>
      <c r="C7" s="22"/>
      <c r="D7" s="22"/>
      <c r="E7" s="22"/>
      <c r="F7" s="37"/>
    </row>
    <row r="8" spans="1:6" ht="12.75">
      <c r="A8" s="7">
        <v>10</v>
      </c>
      <c r="B8" s="8" t="s">
        <v>6</v>
      </c>
      <c r="C8" s="14">
        <v>720</v>
      </c>
      <c r="D8" s="14">
        <v>720</v>
      </c>
      <c r="E8" s="14">
        <v>720</v>
      </c>
      <c r="F8" s="38"/>
    </row>
    <row r="9" spans="1:6" ht="12.75">
      <c r="A9" s="7">
        <v>11</v>
      </c>
      <c r="B9" s="8" t="s">
        <v>30</v>
      </c>
      <c r="C9" s="14">
        <v>44</v>
      </c>
      <c r="D9" s="14">
        <v>45</v>
      </c>
      <c r="E9" s="14">
        <v>45</v>
      </c>
      <c r="F9" s="38"/>
    </row>
    <row r="10" spans="1:6" ht="12.75">
      <c r="A10" s="7">
        <v>12</v>
      </c>
      <c r="B10" s="8" t="s">
        <v>43</v>
      </c>
      <c r="C10" s="14"/>
      <c r="D10" s="14"/>
      <c r="E10" s="14"/>
      <c r="F10" s="38"/>
    </row>
    <row r="11" spans="1:6" ht="12.75">
      <c r="A11" s="7">
        <v>13</v>
      </c>
      <c r="B11" s="8" t="s">
        <v>7</v>
      </c>
      <c r="C11" s="14">
        <v>1322</v>
      </c>
      <c r="D11" s="14">
        <v>1422</v>
      </c>
      <c r="E11" s="14">
        <v>1522</v>
      </c>
      <c r="F11" s="38"/>
    </row>
    <row r="12" spans="1:6" ht="12.75">
      <c r="A12" s="7">
        <v>14</v>
      </c>
      <c r="B12" s="8" t="s">
        <v>31</v>
      </c>
      <c r="C12" s="14"/>
      <c r="D12" s="14"/>
      <c r="E12" s="14"/>
      <c r="F12" s="38"/>
    </row>
    <row r="13" spans="1:6" ht="12.75">
      <c r="A13" s="7">
        <v>15</v>
      </c>
      <c r="B13" s="8" t="s">
        <v>47</v>
      </c>
      <c r="C13" s="14"/>
      <c r="D13" s="14"/>
      <c r="E13" s="14"/>
      <c r="F13" s="38"/>
    </row>
    <row r="14" spans="1:6" ht="12.75">
      <c r="A14" s="7">
        <v>16</v>
      </c>
      <c r="B14" s="8" t="s">
        <v>32</v>
      </c>
      <c r="C14" s="14"/>
      <c r="D14" s="14"/>
      <c r="E14" s="14"/>
      <c r="F14" s="38"/>
    </row>
    <row r="15" spans="1:6" ht="12.75">
      <c r="A15" s="7">
        <v>17</v>
      </c>
      <c r="B15" s="8" t="s">
        <v>33</v>
      </c>
      <c r="C15" s="14"/>
      <c r="D15" s="14"/>
      <c r="E15" s="14"/>
      <c r="F15" s="38"/>
    </row>
    <row r="16" spans="1:6" s="11" customFormat="1" ht="12.75">
      <c r="A16" s="9">
        <v>20</v>
      </c>
      <c r="B16" s="10" t="s">
        <v>8</v>
      </c>
      <c r="C16" s="51">
        <v>1400</v>
      </c>
      <c r="D16" s="51">
        <v>1400</v>
      </c>
      <c r="E16" s="51">
        <v>1400</v>
      </c>
      <c r="F16" s="33"/>
    </row>
    <row r="17" spans="1:6" ht="12.75">
      <c r="A17" s="7">
        <v>21</v>
      </c>
      <c r="B17" s="8" t="s">
        <v>9</v>
      </c>
      <c r="C17" s="14">
        <v>23</v>
      </c>
      <c r="D17" s="14">
        <v>23</v>
      </c>
      <c r="E17" s="14">
        <v>23</v>
      </c>
      <c r="F17" s="38"/>
    </row>
    <row r="18" spans="1:6" ht="12.75">
      <c r="A18" s="7">
        <v>30</v>
      </c>
      <c r="B18" s="8" t="s">
        <v>34</v>
      </c>
      <c r="C18" s="14"/>
      <c r="D18" s="14"/>
      <c r="E18" s="14"/>
      <c r="F18" s="38"/>
    </row>
    <row r="19" spans="1:6" ht="12.75">
      <c r="A19" s="7">
        <v>40</v>
      </c>
      <c r="B19" s="8" t="s">
        <v>10</v>
      </c>
      <c r="C19" s="14">
        <v>210</v>
      </c>
      <c r="D19" s="14">
        <v>210</v>
      </c>
      <c r="E19" s="14">
        <v>210</v>
      </c>
      <c r="F19" s="38"/>
    </row>
    <row r="20" spans="1:6" ht="12.75">
      <c r="A20" s="7">
        <v>41</v>
      </c>
      <c r="B20" s="8" t="s">
        <v>11</v>
      </c>
      <c r="C20" s="14">
        <v>12510</v>
      </c>
      <c r="D20" s="14">
        <v>12510</v>
      </c>
      <c r="E20" s="14">
        <v>12510</v>
      </c>
      <c r="F20" s="38"/>
    </row>
    <row r="21" spans="1:6" ht="12.75">
      <c r="A21" s="7">
        <v>50</v>
      </c>
      <c r="B21" s="8" t="s">
        <v>12</v>
      </c>
      <c r="C21" s="14">
        <v>19848.2</v>
      </c>
      <c r="D21" s="14">
        <v>16581.07</v>
      </c>
      <c r="E21" s="14">
        <v>16664.47</v>
      </c>
      <c r="F21" s="38"/>
    </row>
    <row r="22" spans="1:6" ht="12.75">
      <c r="A22" s="7">
        <v>60</v>
      </c>
      <c r="B22" s="8" t="s">
        <v>48</v>
      </c>
      <c r="C22" s="51">
        <v>10</v>
      </c>
      <c r="D22" s="51">
        <v>10</v>
      </c>
      <c r="E22" s="51">
        <v>10</v>
      </c>
      <c r="F22" s="38"/>
    </row>
    <row r="23" spans="1:6" ht="12.75">
      <c r="A23" s="7">
        <v>61</v>
      </c>
      <c r="B23" s="8" t="s">
        <v>13</v>
      </c>
      <c r="C23" s="51"/>
      <c r="D23" s="51"/>
      <c r="E23" s="51"/>
      <c r="F23" s="38"/>
    </row>
    <row r="24" spans="1:6" ht="12.75">
      <c r="A24" s="7">
        <v>70</v>
      </c>
      <c r="B24" s="8" t="s">
        <v>44</v>
      </c>
      <c r="C24" s="51">
        <v>779788.47</v>
      </c>
      <c r="D24" s="51">
        <v>815015.02</v>
      </c>
      <c r="E24" s="51">
        <v>850994.85</v>
      </c>
      <c r="F24" s="38"/>
    </row>
    <row r="25" spans="1:6" ht="12.75">
      <c r="A25" s="7">
        <v>71</v>
      </c>
      <c r="B25" s="8" t="s">
        <v>14</v>
      </c>
      <c r="C25" s="14">
        <v>235.4</v>
      </c>
      <c r="D25" s="14">
        <v>240</v>
      </c>
      <c r="E25" s="14">
        <v>240</v>
      </c>
      <c r="F25" s="38"/>
    </row>
    <row r="26" spans="1:6" ht="12.75">
      <c r="A26" s="7">
        <v>90</v>
      </c>
      <c r="B26" s="8" t="s">
        <v>15</v>
      </c>
      <c r="C26" s="14">
        <v>3560</v>
      </c>
      <c r="D26" s="14">
        <v>4628</v>
      </c>
      <c r="E26" s="14">
        <v>5553</v>
      </c>
      <c r="F26" s="38"/>
    </row>
    <row r="27" spans="1:6" ht="12.75">
      <c r="A27" s="7">
        <v>91</v>
      </c>
      <c r="B27" s="8" t="s">
        <v>16</v>
      </c>
      <c r="C27" s="14">
        <v>65750</v>
      </c>
      <c r="D27" s="14">
        <v>67065</v>
      </c>
      <c r="E27" s="14">
        <v>67735</v>
      </c>
      <c r="F27" s="38"/>
    </row>
    <row r="28" spans="1:6" ht="12.75">
      <c r="A28" s="7"/>
      <c r="B28" s="8"/>
      <c r="C28" s="14"/>
      <c r="D28" s="14"/>
      <c r="E28" s="14"/>
      <c r="F28" s="38"/>
    </row>
    <row r="29" spans="1:6" s="15" customFormat="1" ht="12.75">
      <c r="A29" s="20" t="s">
        <v>0</v>
      </c>
      <c r="B29" s="16"/>
      <c r="C29" s="21">
        <f>SUM(C8:C27)</f>
        <v>885421.07</v>
      </c>
      <c r="D29" s="21">
        <f>SUM(D8:D27)</f>
        <v>919869.09</v>
      </c>
      <c r="E29" s="21">
        <f>SUM(E8:E27)</f>
        <v>957627.32</v>
      </c>
      <c r="F29" s="33"/>
    </row>
    <row r="30" spans="1:6" s="15" customFormat="1" ht="12.75">
      <c r="A30" s="12"/>
      <c r="B30" s="10"/>
      <c r="C30" s="13"/>
      <c r="D30" s="13"/>
      <c r="E30" s="13"/>
      <c r="F30" s="33"/>
    </row>
    <row r="31" spans="1:6" s="27" customFormat="1" ht="15.75">
      <c r="A31" s="24" t="s">
        <v>25</v>
      </c>
      <c r="B31" s="25"/>
      <c r="C31" s="26"/>
      <c r="D31" s="26"/>
      <c r="E31" s="26"/>
      <c r="F31" s="39"/>
    </row>
    <row r="32" spans="1:6" ht="12.75">
      <c r="A32" s="7">
        <v>10</v>
      </c>
      <c r="B32" s="8" t="s">
        <v>6</v>
      </c>
      <c r="C32" s="51">
        <v>9378.55</v>
      </c>
      <c r="D32" s="51">
        <v>9408.55</v>
      </c>
      <c r="E32" s="51">
        <v>9438.55</v>
      </c>
      <c r="F32" s="45">
        <v>3500</v>
      </c>
    </row>
    <row r="33" spans="1:6" ht="12.75">
      <c r="A33" s="7">
        <v>11</v>
      </c>
      <c r="B33" s="8" t="s">
        <v>30</v>
      </c>
      <c r="C33" s="14">
        <v>18844.9</v>
      </c>
      <c r="D33" s="14">
        <v>19663</v>
      </c>
      <c r="E33" s="14">
        <v>20523</v>
      </c>
      <c r="F33" s="45">
        <v>125483.57</v>
      </c>
    </row>
    <row r="34" spans="1:6" ht="12.75">
      <c r="A34" s="7">
        <v>12</v>
      </c>
      <c r="B34" s="8" t="s">
        <v>43</v>
      </c>
      <c r="C34" s="51">
        <v>1848</v>
      </c>
      <c r="D34" s="51">
        <v>1893</v>
      </c>
      <c r="E34" s="51">
        <v>1938</v>
      </c>
      <c r="F34" s="38"/>
    </row>
    <row r="35" spans="1:6" ht="12.75">
      <c r="A35" s="7">
        <v>13</v>
      </c>
      <c r="B35" s="8" t="s">
        <v>7</v>
      </c>
      <c r="C35" s="14">
        <v>28063.1</v>
      </c>
      <c r="D35" s="14">
        <v>28163.2</v>
      </c>
      <c r="E35" s="14">
        <v>28263.2</v>
      </c>
      <c r="F35" s="45">
        <v>5247</v>
      </c>
    </row>
    <row r="36" spans="1:6" ht="12.75">
      <c r="A36" s="7">
        <v>14</v>
      </c>
      <c r="B36" s="8" t="s">
        <v>31</v>
      </c>
      <c r="C36" s="14">
        <v>109229</v>
      </c>
      <c r="D36" s="14">
        <v>111369</v>
      </c>
      <c r="E36" s="14">
        <v>113588</v>
      </c>
      <c r="F36" s="45">
        <v>24224.2</v>
      </c>
    </row>
    <row r="37" spans="1:6" ht="12.75">
      <c r="A37" s="7">
        <v>15</v>
      </c>
      <c r="B37" s="8" t="s">
        <v>47</v>
      </c>
      <c r="C37" s="14">
        <v>6360.2</v>
      </c>
      <c r="D37" s="14">
        <v>6487</v>
      </c>
      <c r="E37" s="14">
        <v>6617</v>
      </c>
      <c r="F37" s="38"/>
    </row>
    <row r="38" spans="1:6" ht="12.75">
      <c r="A38" s="7">
        <v>16</v>
      </c>
      <c r="B38" s="8" t="s">
        <v>32</v>
      </c>
      <c r="C38" s="14"/>
      <c r="D38" s="14"/>
      <c r="E38" s="14"/>
      <c r="F38" s="45">
        <v>69110</v>
      </c>
    </row>
    <row r="39" spans="1:6" ht="12.75">
      <c r="A39" s="7">
        <v>17</v>
      </c>
      <c r="B39" s="8" t="s">
        <v>33</v>
      </c>
      <c r="C39" s="14"/>
      <c r="D39" s="14"/>
      <c r="E39" s="14"/>
      <c r="F39" s="45"/>
    </row>
    <row r="40" spans="1:6" s="11" customFormat="1" ht="12.75">
      <c r="A40" s="9">
        <v>20</v>
      </c>
      <c r="B40" s="10" t="s">
        <v>8</v>
      </c>
      <c r="C40" s="51">
        <v>64875.97</v>
      </c>
      <c r="D40" s="51">
        <v>65524.73</v>
      </c>
      <c r="E40" s="51">
        <v>66179.98</v>
      </c>
      <c r="F40" s="53">
        <v>0</v>
      </c>
    </row>
    <row r="41" spans="1:6" ht="12.75" customHeight="1">
      <c r="A41" s="7">
        <v>21</v>
      </c>
      <c r="B41" s="8" t="s">
        <v>36</v>
      </c>
      <c r="C41" s="14">
        <v>194406.7</v>
      </c>
      <c r="D41" s="14">
        <v>199494</v>
      </c>
      <c r="E41" s="14">
        <v>203582</v>
      </c>
      <c r="F41" s="45">
        <v>0</v>
      </c>
    </row>
    <row r="42" spans="1:6" ht="12.75">
      <c r="A42" s="7">
        <v>30</v>
      </c>
      <c r="B42" s="8" t="s">
        <v>34</v>
      </c>
      <c r="C42" s="14"/>
      <c r="D42" s="14"/>
      <c r="E42" s="14"/>
      <c r="F42" s="45">
        <v>445</v>
      </c>
    </row>
    <row r="43" spans="1:6" ht="12.75">
      <c r="A43" s="7">
        <v>40</v>
      </c>
      <c r="B43" s="8" t="s">
        <v>10</v>
      </c>
      <c r="C43" s="14">
        <v>2060</v>
      </c>
      <c r="D43" s="14">
        <v>2128</v>
      </c>
      <c r="E43" s="14">
        <v>2128</v>
      </c>
      <c r="F43" s="45">
        <v>15500</v>
      </c>
    </row>
    <row r="44" spans="1:6" ht="12.75">
      <c r="A44" s="7">
        <v>41</v>
      </c>
      <c r="B44" s="8" t="s">
        <v>11</v>
      </c>
      <c r="C44" s="14">
        <v>17523</v>
      </c>
      <c r="D44" s="14">
        <v>18650</v>
      </c>
      <c r="E44" s="14">
        <v>19150</v>
      </c>
      <c r="F44" s="45">
        <v>3555.55</v>
      </c>
    </row>
    <row r="45" spans="1:6" ht="12.75">
      <c r="A45" s="7">
        <v>50</v>
      </c>
      <c r="B45" s="8" t="s">
        <v>12</v>
      </c>
      <c r="C45" s="14">
        <v>7342.04</v>
      </c>
      <c r="D45" s="14">
        <v>7342.04</v>
      </c>
      <c r="E45" s="14">
        <v>7342.04</v>
      </c>
      <c r="F45" s="45">
        <v>13700</v>
      </c>
    </row>
    <row r="46" spans="1:6" s="11" customFormat="1" ht="12.75">
      <c r="A46" s="9">
        <v>60</v>
      </c>
      <c r="B46" s="10" t="s">
        <v>48</v>
      </c>
      <c r="C46" s="51">
        <v>11581</v>
      </c>
      <c r="D46" s="51">
        <v>11697</v>
      </c>
      <c r="E46" s="51">
        <v>11814</v>
      </c>
      <c r="F46" s="33"/>
    </row>
    <row r="47" spans="1:6" ht="12.75">
      <c r="A47" s="7">
        <v>61</v>
      </c>
      <c r="B47" s="8" t="s">
        <v>13</v>
      </c>
      <c r="C47" s="14">
        <v>650</v>
      </c>
      <c r="D47" s="14">
        <v>665</v>
      </c>
      <c r="E47" s="14">
        <v>680</v>
      </c>
      <c r="F47" s="45">
        <v>2755</v>
      </c>
    </row>
    <row r="48" spans="1:6" ht="12.75">
      <c r="A48" s="7">
        <v>70</v>
      </c>
      <c r="B48" s="8" t="s">
        <v>44</v>
      </c>
      <c r="C48" s="51">
        <v>96254</v>
      </c>
      <c r="D48" s="51">
        <v>96542</v>
      </c>
      <c r="E48" s="51">
        <v>96847.28</v>
      </c>
      <c r="F48" s="45">
        <v>2626</v>
      </c>
    </row>
    <row r="49" spans="1:6" ht="12.75">
      <c r="A49" s="7">
        <v>71</v>
      </c>
      <c r="B49" s="8" t="s">
        <v>14</v>
      </c>
      <c r="C49" s="51">
        <v>2630</v>
      </c>
      <c r="D49" s="51">
        <v>2700</v>
      </c>
      <c r="E49" s="51">
        <v>2700</v>
      </c>
      <c r="F49" s="45"/>
    </row>
    <row r="50" spans="1:6" ht="12.75">
      <c r="A50" s="7">
        <v>90</v>
      </c>
      <c r="B50" s="8" t="s">
        <v>15</v>
      </c>
      <c r="C50" s="51">
        <v>114334</v>
      </c>
      <c r="D50" s="51">
        <v>116620</v>
      </c>
      <c r="E50" s="51">
        <v>118952</v>
      </c>
      <c r="F50" s="45"/>
    </row>
    <row r="51" spans="1:6" ht="12.75">
      <c r="A51" s="7">
        <v>91</v>
      </c>
      <c r="B51" s="8" t="s">
        <v>16</v>
      </c>
      <c r="C51" s="51">
        <v>63849</v>
      </c>
      <c r="D51" s="51">
        <v>65125</v>
      </c>
      <c r="E51" s="51">
        <v>65777</v>
      </c>
      <c r="F51" s="45">
        <v>79950</v>
      </c>
    </row>
    <row r="52" spans="1:6" s="31" customFormat="1" ht="12.75">
      <c r="A52" s="42"/>
      <c r="B52" s="42" t="s">
        <v>27</v>
      </c>
      <c r="C52" s="13">
        <f>SUM(C32:C51)</f>
        <v>749229.46</v>
      </c>
      <c r="D52" s="13">
        <f>SUM(D32:D51)</f>
        <v>763471.52</v>
      </c>
      <c r="E52" s="13">
        <f>SUM(E32:E51)</f>
        <v>775520.0499999999</v>
      </c>
      <c r="F52" s="41"/>
    </row>
    <row r="53" spans="1:6" s="11" customFormat="1" ht="12.75">
      <c r="A53" s="9"/>
      <c r="B53" s="10" t="s">
        <v>29</v>
      </c>
      <c r="C53" s="55">
        <v>127365.61</v>
      </c>
      <c r="D53" s="55">
        <v>147671.57</v>
      </c>
      <c r="E53" s="55">
        <v>173509.27</v>
      </c>
      <c r="F53" s="51"/>
    </row>
    <row r="54" spans="1:6" ht="15.75">
      <c r="A54" s="7"/>
      <c r="B54" s="8" t="s">
        <v>37</v>
      </c>
      <c r="C54" s="52">
        <v>3060</v>
      </c>
      <c r="D54" s="52">
        <v>3060</v>
      </c>
      <c r="E54" s="52">
        <v>3060</v>
      </c>
      <c r="F54" s="14"/>
    </row>
    <row r="55" spans="1:6" ht="15.75">
      <c r="A55" s="7"/>
      <c r="B55" s="8" t="s">
        <v>38</v>
      </c>
      <c r="C55" s="14"/>
      <c r="D55" s="14"/>
      <c r="E55" s="14"/>
      <c r="F55" s="14"/>
    </row>
    <row r="56" spans="1:6" ht="15.75">
      <c r="A56" s="7"/>
      <c r="B56" s="8" t="s">
        <v>39</v>
      </c>
      <c r="C56" s="14"/>
      <c r="D56" s="14"/>
      <c r="E56" s="14"/>
      <c r="F56" s="14"/>
    </row>
    <row r="57" spans="1:6" ht="12.75">
      <c r="A57" s="7"/>
      <c r="B57" s="8"/>
      <c r="C57" s="14"/>
      <c r="D57" s="14"/>
      <c r="E57" s="14"/>
      <c r="F57" s="14"/>
    </row>
    <row r="58" spans="1:6" s="18" customFormat="1" ht="12.75">
      <c r="A58" s="20" t="s">
        <v>1</v>
      </c>
      <c r="B58" s="20"/>
      <c r="C58" s="21">
        <f>SUM(C52:C57)</f>
        <v>879655.07</v>
      </c>
      <c r="D58" s="21">
        <f>SUM(D52:D57)</f>
        <v>914203.0900000001</v>
      </c>
      <c r="E58" s="21">
        <f>SUM(E52:E57)</f>
        <v>952089.32</v>
      </c>
      <c r="F58" s="13"/>
    </row>
    <row r="59" spans="1:6" ht="12.75">
      <c r="A59" s="6"/>
      <c r="B59" s="6"/>
      <c r="C59" s="14"/>
      <c r="D59" s="14"/>
      <c r="E59" s="14"/>
      <c r="F59" s="14"/>
    </row>
    <row r="60" spans="1:7" s="29" customFormat="1" ht="16.5" thickBot="1">
      <c r="A60" s="68" t="s">
        <v>2</v>
      </c>
      <c r="B60" s="68"/>
      <c r="C60" s="30">
        <f>C29-C58</f>
        <v>5766</v>
      </c>
      <c r="D60" s="30">
        <f>D29-D58</f>
        <v>5665.999999999884</v>
      </c>
      <c r="E60" s="30">
        <f>E29-E58</f>
        <v>5538</v>
      </c>
      <c r="F60" s="34"/>
      <c r="G60" s="50"/>
    </row>
    <row r="61" spans="1:6" s="15" customFormat="1" ht="13.5" thickTop="1">
      <c r="A61" s="9"/>
      <c r="B61" s="10"/>
      <c r="C61" s="13"/>
      <c r="D61" s="13"/>
      <c r="E61" s="13"/>
      <c r="F61" s="33"/>
    </row>
    <row r="62" spans="1:6" s="29" customFormat="1" ht="15.75">
      <c r="A62" s="69" t="s">
        <v>26</v>
      </c>
      <c r="B62" s="69"/>
      <c r="C62" s="28"/>
      <c r="D62" s="28"/>
      <c r="E62" s="28"/>
      <c r="F62" s="34"/>
    </row>
    <row r="63" spans="1:6" s="15" customFormat="1" ht="12.75">
      <c r="A63" s="9"/>
      <c r="B63" s="1" t="s">
        <v>18</v>
      </c>
      <c r="C63" s="19">
        <v>-1000</v>
      </c>
      <c r="D63" s="19">
        <v>-1000</v>
      </c>
      <c r="E63" s="19">
        <v>-1000</v>
      </c>
      <c r="F63" s="33"/>
    </row>
    <row r="64" spans="1:6" s="15" customFormat="1" ht="12.75">
      <c r="A64" s="9"/>
      <c r="B64" s="1" t="s">
        <v>19</v>
      </c>
      <c r="C64" s="19">
        <v>-1000</v>
      </c>
      <c r="D64" s="19">
        <v>-1000</v>
      </c>
      <c r="E64" s="19">
        <v>-1000</v>
      </c>
      <c r="F64" s="33"/>
    </row>
    <row r="65" spans="1:6" s="15" customFormat="1" ht="12.75">
      <c r="A65" s="9"/>
      <c r="B65" s="1" t="s">
        <v>20</v>
      </c>
      <c r="C65" s="19">
        <v>-1000</v>
      </c>
      <c r="D65" s="19">
        <v>-1000</v>
      </c>
      <c r="E65" s="19">
        <v>-1000</v>
      </c>
      <c r="F65" s="33"/>
    </row>
    <row r="66" spans="1:6" s="15" customFormat="1" ht="12.75">
      <c r="A66" s="9"/>
      <c r="B66" s="15" t="s">
        <v>21</v>
      </c>
      <c r="C66" s="54">
        <v>-1414</v>
      </c>
      <c r="D66" s="54">
        <v>-1414</v>
      </c>
      <c r="E66" s="54">
        <v>-1414</v>
      </c>
      <c r="F66" s="33"/>
    </row>
    <row r="67" spans="1:6" s="15" customFormat="1" ht="12.75">
      <c r="A67" s="9"/>
      <c r="B67" s="1" t="s">
        <v>22</v>
      </c>
      <c r="C67" s="19">
        <v>-2204.6</v>
      </c>
      <c r="D67" s="19">
        <v>-2460</v>
      </c>
      <c r="E67" s="19">
        <v>-2460</v>
      </c>
      <c r="F67" s="33"/>
    </row>
    <row r="68" spans="1:6" s="15" customFormat="1" ht="12.75">
      <c r="A68" s="9"/>
      <c r="B68" s="1" t="s">
        <v>23</v>
      </c>
      <c r="C68" s="19">
        <v>2204.6</v>
      </c>
      <c r="D68" s="19">
        <v>2460</v>
      </c>
      <c r="E68" s="19">
        <v>2460</v>
      </c>
      <c r="F68" s="33"/>
    </row>
    <row r="69" spans="1:6" s="15" customFormat="1" ht="12.75">
      <c r="A69" s="9"/>
      <c r="B69" s="1" t="s">
        <v>35</v>
      </c>
      <c r="C69" s="19">
        <v>190</v>
      </c>
      <c r="D69" s="19"/>
      <c r="E69" s="19"/>
      <c r="F69" s="33"/>
    </row>
    <row r="70" spans="1:6" s="15" customFormat="1" ht="12.75">
      <c r="A70" s="9"/>
      <c r="B70" s="1" t="s">
        <v>45</v>
      </c>
      <c r="C70" s="19">
        <v>-1012</v>
      </c>
      <c r="D70" s="19">
        <v>-1012</v>
      </c>
      <c r="E70" s="19">
        <v>-1012</v>
      </c>
      <c r="F70" s="33"/>
    </row>
    <row r="71" spans="1:6" s="15" customFormat="1" ht="12.75">
      <c r="A71" s="9"/>
      <c r="B71" s="1" t="s">
        <v>51</v>
      </c>
      <c r="C71" s="19">
        <v>-530</v>
      </c>
      <c r="D71" s="19">
        <v>-240</v>
      </c>
      <c r="E71" s="19">
        <v>-112</v>
      </c>
      <c r="F71" s="33"/>
    </row>
    <row r="72" spans="1:6" s="15" customFormat="1" ht="12.75">
      <c r="A72" s="9"/>
      <c r="B72" s="10"/>
      <c r="C72" s="13"/>
      <c r="D72" s="13"/>
      <c r="E72" s="13"/>
      <c r="F72" s="33"/>
    </row>
    <row r="73" spans="1:6" s="10" customFormat="1" ht="12.75">
      <c r="A73" s="70" t="s">
        <v>17</v>
      </c>
      <c r="B73" s="70"/>
      <c r="C73" s="21">
        <f>SUM(C63:C71)</f>
        <v>-5766</v>
      </c>
      <c r="D73" s="21">
        <f>SUM(D63:D71)</f>
        <v>-5666</v>
      </c>
      <c r="E73" s="21">
        <f>SUM(E63:E71)</f>
        <v>-5538</v>
      </c>
      <c r="F73" s="33"/>
    </row>
    <row r="74" spans="3:6" s="11" customFormat="1" ht="12.75">
      <c r="C74" s="17"/>
      <c r="D74" s="17"/>
      <c r="E74" s="17"/>
      <c r="F74" s="40"/>
    </row>
    <row r="75" spans="1:6" s="44" customFormat="1" ht="12.75" customHeight="1">
      <c r="A75" s="72" t="s">
        <v>28</v>
      </c>
      <c r="B75" s="72"/>
      <c r="C75" s="32"/>
      <c r="D75" s="32"/>
      <c r="E75" s="32"/>
      <c r="F75" s="43"/>
    </row>
    <row r="76" spans="1:6" s="44" customFormat="1" ht="12.75" customHeight="1">
      <c r="A76" s="46"/>
      <c r="B76" s="46"/>
      <c r="C76" s="32"/>
      <c r="D76" s="32"/>
      <c r="E76" s="32"/>
      <c r="F76" s="43"/>
    </row>
    <row r="77" spans="1:6" s="44" customFormat="1" ht="23.25" customHeight="1">
      <c r="A77" s="47" t="s">
        <v>40</v>
      </c>
      <c r="B77" s="71" t="s">
        <v>49</v>
      </c>
      <c r="C77" s="71"/>
      <c r="D77" s="71"/>
      <c r="E77" s="71"/>
      <c r="F77" s="43"/>
    </row>
    <row r="78" spans="1:6" s="44" customFormat="1" ht="9" customHeight="1">
      <c r="A78" s="47"/>
      <c r="B78" s="49"/>
      <c r="C78" s="49"/>
      <c r="D78" s="49"/>
      <c r="E78" s="49"/>
      <c r="F78" s="43"/>
    </row>
    <row r="79" spans="1:6" s="44" customFormat="1" ht="33" customHeight="1">
      <c r="A79" s="48" t="s">
        <v>41</v>
      </c>
      <c r="B79" s="71" t="s">
        <v>50</v>
      </c>
      <c r="C79" s="71"/>
      <c r="D79" s="71"/>
      <c r="E79" s="71"/>
      <c r="F79" s="43"/>
    </row>
    <row r="80" spans="1:6" s="44" customFormat="1" ht="9" customHeight="1">
      <c r="A80" s="48"/>
      <c r="B80" s="49"/>
      <c r="C80" s="49"/>
      <c r="D80" s="49"/>
      <c r="E80" s="49"/>
      <c r="F80" s="43"/>
    </row>
    <row r="81" spans="1:6" s="44" customFormat="1" ht="71.25" customHeight="1">
      <c r="A81" s="48" t="s">
        <v>42</v>
      </c>
      <c r="B81" s="71" t="s">
        <v>52</v>
      </c>
      <c r="C81" s="71"/>
      <c r="D81" s="71"/>
      <c r="E81" s="71"/>
      <c r="F81" s="43"/>
    </row>
  </sheetData>
  <mergeCells count="13">
    <mergeCell ref="B79:E79"/>
    <mergeCell ref="B81:E81"/>
    <mergeCell ref="A75:B75"/>
    <mergeCell ref="B77:E77"/>
    <mergeCell ref="A7:B7"/>
    <mergeCell ref="A60:B60"/>
    <mergeCell ref="A62:B62"/>
    <mergeCell ref="A73:B73"/>
    <mergeCell ref="A3:E3"/>
    <mergeCell ref="A1:E1"/>
    <mergeCell ref="A4:B6"/>
    <mergeCell ref="A2:E2"/>
    <mergeCell ref="C4:E4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2006-09-25T13:19:40Z</cp:lastPrinted>
  <dcterms:created xsi:type="dcterms:W3CDTF">2003-05-21T06:31:09Z</dcterms:created>
  <dcterms:modified xsi:type="dcterms:W3CDTF">2006-09-26T13:56:21Z</dcterms:modified>
  <cp:category/>
  <cp:version/>
  <cp:contentType/>
  <cp:contentStatus/>
</cp:coreProperties>
</file>