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activeTab="0"/>
  </bookViews>
  <sheets>
    <sheet name="Příjmy" sheetId="1" r:id="rId1"/>
    <sheet name="Výdaje" sheetId="2" r:id="rId2"/>
    <sheet name="Příjmy;výdaje (běžné;kapitál.)" sheetId="3" r:id="rId3"/>
    <sheet name="Příjmy;výdaje dle tříd" sheetId="4" r:id="rId4"/>
  </sheets>
  <definedNames/>
  <calcPr fullCalcOnLoad="1"/>
</workbook>
</file>

<file path=xl/sharedStrings.xml><?xml version="1.0" encoding="utf-8"?>
<sst xmlns="http://schemas.openxmlformats.org/spreadsheetml/2006/main" count="40" uniqueCount="23">
  <si>
    <t>Kapitola</t>
  </si>
  <si>
    <t>Celkem</t>
  </si>
  <si>
    <t>Rozpočet</t>
  </si>
  <si>
    <t>Skutečnost</t>
  </si>
  <si>
    <t>na běžné a kapitálové v tis. Kč (konsolidované)</t>
  </si>
  <si>
    <t>běžné</t>
  </si>
  <si>
    <t>kapitálové</t>
  </si>
  <si>
    <t xml:space="preserve">Celkem </t>
  </si>
  <si>
    <t>příjmy</t>
  </si>
  <si>
    <t>výdaje</t>
  </si>
  <si>
    <t>tříd v tis. Kč (konsolidované)</t>
  </si>
  <si>
    <t>Příjmy</t>
  </si>
  <si>
    <t>Výdaje</t>
  </si>
  <si>
    <t>1-Daňové</t>
  </si>
  <si>
    <t>2-Nedaňové</t>
  </si>
  <si>
    <t>3-Kapitálové</t>
  </si>
  <si>
    <t>4-Dotace</t>
  </si>
  <si>
    <t>5-Běžné</t>
  </si>
  <si>
    <t>6-Kapitálové</t>
  </si>
  <si>
    <t>Příjmy města Prostějova za období 01.01.2007-30.06.2007 dle jednotlivých kapitol v tis. Kč (konsolidované)</t>
  </si>
  <si>
    <t>Výdaje města Prostějova za období 01.01.2007-30.06.2007 dle jednotlivých kapitol v tis. Kč (konsolidované)</t>
  </si>
  <si>
    <t xml:space="preserve">Příjmy a výdaje města Prostějova za období 01.01.2007-30.06.2007 v rozdělení </t>
  </si>
  <si>
    <t xml:space="preserve">Příjmy a výdaje města Prostějova za období 01.01.2007-30.06.2007 dle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</si>
</sst>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1"/>
    </font>
    <font>
      <b/>
      <sz val="7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u val="single"/>
      <sz val="10"/>
      <name val="Times New Roman CE"/>
      <family val="1"/>
    </font>
    <font>
      <u val="single"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3" fontId="5" fillId="0" borderId="3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"/>
    </xf>
    <xf numFmtId="3" fontId="9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325"/>
          <c:w val="0.881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Příjmy!$A$6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Příjmy!$B$5:$U$5</c:f>
              <c:numCache/>
            </c:numRef>
          </c:cat>
          <c:val>
            <c:numRef>
              <c:f>Příjmy!$B$6:$U$6</c:f>
              <c:numCache/>
            </c:numRef>
          </c:val>
        </c:ser>
        <c:ser>
          <c:idx val="1"/>
          <c:order val="1"/>
          <c:tx>
            <c:strRef>
              <c:f>Příjmy!$A$7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Příjmy!$B$5:$U$5</c:f>
              <c:numCache/>
            </c:numRef>
          </c:cat>
          <c:val>
            <c:numRef>
              <c:f>Příjmy!$B$7:$U$7</c:f>
              <c:numCache/>
            </c:numRef>
          </c:val>
        </c:ser>
        <c:axId val="37027366"/>
        <c:axId val="64810839"/>
      </c:barChart>
      <c:catAx>
        <c:axId val="37027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810839"/>
        <c:crosses val="autoZero"/>
        <c:auto val="0"/>
        <c:lblOffset val="100"/>
        <c:noMultiLvlLbl val="0"/>
      </c:catAx>
      <c:valAx>
        <c:axId val="64810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27366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325"/>
          <c:w val="0.8857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Výdaje!$A$6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Výdaje!$B$5:$U$5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Výdaje!$B$6:$U$6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Výdaje!$A$7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Výdaje!$B$5:$U$5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Výdaje!$B$7:$U$7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6426640"/>
        <c:axId val="15186577"/>
      </c:barChart>
      <c:catAx>
        <c:axId val="46426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86577"/>
        <c:crosses val="autoZero"/>
        <c:auto val="0"/>
        <c:lblOffset val="100"/>
        <c:noMultiLvlLbl val="0"/>
      </c:catAx>
      <c:valAx>
        <c:axId val="15186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2664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35"/>
          <c:w val="0.8247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'Příjmy;výdaje (běžné;kapitál.)'!$A$8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'Příjmy;výdaje (běžné;kapitál.)'!$B$6:$E$7</c:f>
              <c:multiLvlStrCache/>
            </c:multiLvlStrRef>
          </c:cat>
          <c:val>
            <c:numRef>
              <c:f>'Příjmy;výdaje (běžné;kapitál.)'!$B$8:$E$8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'Příjmy;výdaje (běžné;kapitál.)'!$A$9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'Příjmy;výdaje (běžné;kapitál.)'!$B$6:$E$7</c:f>
              <c:multiLvlStrCache/>
            </c:multiLvlStrRef>
          </c:cat>
          <c:val>
            <c:numRef>
              <c:f>'Příjmy;výdaje (běžné;kapitál.)'!$B$9:$E$9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61466"/>
        <c:axId val="22153195"/>
      </c:barChart>
      <c:catAx>
        <c:axId val="2461466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noFill/>
          </a:ln>
        </c:spPr>
        <c:crossAx val="22153195"/>
        <c:crosses val="autoZero"/>
        <c:auto val="0"/>
        <c:lblOffset val="100"/>
        <c:noMultiLvlLbl val="0"/>
      </c:catAx>
      <c:valAx>
        <c:axId val="22153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1466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0.8322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'Příjmy;výdaje dle tříd'!$A$8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('Příjmy;výdaje dle tříd'!$B$7:$E$7,'Příjmy;výdaje dle tříd'!$G$7:$H$7)</c:f>
              <c:strCache/>
            </c:strRef>
          </c:cat>
          <c:val>
            <c:numRef>
              <c:f>('Příjmy;výdaje dle tříd'!$B$8:$E$8,'Příjmy;výdaje dle tříd'!$G$8:$H$8)</c:f>
              <c:numCache/>
            </c:numRef>
          </c:val>
        </c:ser>
        <c:ser>
          <c:idx val="1"/>
          <c:order val="1"/>
          <c:tx>
            <c:strRef>
              <c:f>'Příjmy;výdaje dle tříd'!$A$9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('Příjmy;výdaje dle tříd'!$B$7:$E$7,'Příjmy;výdaje dle tříd'!$G$7:$H$7)</c:f>
              <c:strCache/>
            </c:strRef>
          </c:cat>
          <c:val>
            <c:numRef>
              <c:f>('Příjmy;výdaje dle tříd'!$B$9:$E$9,'Příjmy;výdaje dle tříd'!$G$9:$H$9)</c:f>
              <c:numCache/>
            </c:numRef>
          </c:val>
        </c:ser>
        <c:axId val="65161028"/>
        <c:axId val="49578341"/>
      </c:barChart>
      <c:catAx>
        <c:axId val="65161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/>
                  <a:t>      Příjmy                                                             Výdaje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/>
            </a:pPr>
          </a:p>
        </c:txPr>
        <c:crossAx val="49578341"/>
        <c:crosses val="autoZero"/>
        <c:auto val="0"/>
        <c:lblOffset val="100"/>
        <c:noMultiLvlLbl val="0"/>
      </c:catAx>
      <c:valAx>
        <c:axId val="49578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6102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325"/>
          <c:y val="0.3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20</xdr:col>
      <xdr:colOff>428625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590550" y="1381125"/>
        <a:ext cx="87534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9</xdr:row>
      <xdr:rowOff>9525</xdr:rowOff>
    </xdr:from>
    <xdr:to>
      <xdr:col>21</xdr:col>
      <xdr:colOff>352425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142875" y="1390650"/>
        <a:ext cx="95345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12</xdr:row>
      <xdr:rowOff>0</xdr:rowOff>
    </xdr:from>
    <xdr:to>
      <xdr:col>6</xdr:col>
      <xdr:colOff>619125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352425" y="1981200"/>
        <a:ext cx="58864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12</xdr:row>
      <xdr:rowOff>0</xdr:rowOff>
    </xdr:from>
    <xdr:to>
      <xdr:col>8</xdr:col>
      <xdr:colOff>285750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52425" y="2019300"/>
        <a:ext cx="5734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workbookViewId="0" topLeftCell="A1">
      <selection activeCell="A1" sqref="A1:V1"/>
    </sheetView>
  </sheetViews>
  <sheetFormatPr defaultColWidth="9.00390625" defaultRowHeight="12.75"/>
  <cols>
    <col min="1" max="1" width="7.75390625" style="10" customWidth="1"/>
    <col min="2" max="21" width="5.75390625" style="10" customWidth="1"/>
    <col min="22" max="22" width="6.625" style="10" customWidth="1"/>
    <col min="23" max="16384" width="9.125" style="10" customWidth="1"/>
  </cols>
  <sheetData>
    <row r="1" spans="1:22" s="12" customFormat="1" ht="15.7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4" spans="1:22" s="3" customFormat="1" ht="10.5">
      <c r="A4" s="2"/>
      <c r="B4" s="44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</row>
    <row r="5" spans="1:22" s="6" customFormat="1" ht="10.5">
      <c r="A5" s="4"/>
      <c r="B5" s="5">
        <v>10</v>
      </c>
      <c r="C5" s="5">
        <v>11</v>
      </c>
      <c r="D5" s="5">
        <v>12</v>
      </c>
      <c r="E5" s="5">
        <v>13</v>
      </c>
      <c r="F5" s="5">
        <v>14</v>
      </c>
      <c r="G5" s="5">
        <v>15</v>
      </c>
      <c r="H5" s="5">
        <v>16</v>
      </c>
      <c r="I5" s="5">
        <v>17</v>
      </c>
      <c r="J5" s="5">
        <v>20</v>
      </c>
      <c r="K5" s="5">
        <v>21</v>
      </c>
      <c r="L5" s="5">
        <v>30</v>
      </c>
      <c r="M5" s="5">
        <v>40</v>
      </c>
      <c r="N5" s="5">
        <v>41</v>
      </c>
      <c r="O5" s="5">
        <v>50</v>
      </c>
      <c r="P5" s="5">
        <v>60</v>
      </c>
      <c r="Q5" s="5">
        <v>61</v>
      </c>
      <c r="R5" s="5">
        <v>70</v>
      </c>
      <c r="S5" s="5">
        <v>71</v>
      </c>
      <c r="T5" s="5">
        <v>90</v>
      </c>
      <c r="U5" s="5">
        <v>91</v>
      </c>
      <c r="V5" s="5" t="s">
        <v>1</v>
      </c>
    </row>
    <row r="6" spans="1:22" s="9" customFormat="1" ht="10.5">
      <c r="A6" s="7" t="s">
        <v>2</v>
      </c>
      <c r="B6" s="8">
        <v>720</v>
      </c>
      <c r="C6" s="8">
        <v>5443.44</v>
      </c>
      <c r="D6" s="8">
        <v>153</v>
      </c>
      <c r="E6" s="8">
        <v>1322</v>
      </c>
      <c r="F6" s="8">
        <v>95.76</v>
      </c>
      <c r="G6" s="8">
        <v>0</v>
      </c>
      <c r="H6" s="8">
        <v>0</v>
      </c>
      <c r="I6" s="8">
        <v>0</v>
      </c>
      <c r="J6" s="8">
        <v>4117</v>
      </c>
      <c r="K6" s="8">
        <v>334216.52</v>
      </c>
      <c r="L6" s="8">
        <v>0</v>
      </c>
      <c r="M6" s="8">
        <v>303.58</v>
      </c>
      <c r="N6" s="8">
        <v>12510</v>
      </c>
      <c r="O6" s="8">
        <v>20348.2</v>
      </c>
      <c r="P6" s="8">
        <v>26984</v>
      </c>
      <c r="Q6" s="8">
        <v>0</v>
      </c>
      <c r="R6" s="8">
        <v>651162.95</v>
      </c>
      <c r="S6" s="8">
        <v>235.4</v>
      </c>
      <c r="T6" s="8">
        <v>3560</v>
      </c>
      <c r="U6" s="8">
        <v>65750</v>
      </c>
      <c r="V6" s="13">
        <f>SUM(B6:U6)</f>
        <v>1126921.8499999999</v>
      </c>
    </row>
    <row r="7" spans="1:22" s="9" customFormat="1" ht="10.5">
      <c r="A7" s="7" t="s">
        <v>3</v>
      </c>
      <c r="B7" s="8">
        <v>427.8</v>
      </c>
      <c r="C7" s="8">
        <v>5520.16</v>
      </c>
      <c r="D7" s="8">
        <v>170.38</v>
      </c>
      <c r="E7" s="8">
        <v>953.13</v>
      </c>
      <c r="F7" s="8">
        <v>95.76</v>
      </c>
      <c r="G7" s="8">
        <v>0</v>
      </c>
      <c r="H7" s="8">
        <v>0</v>
      </c>
      <c r="I7" s="8">
        <v>0</v>
      </c>
      <c r="J7" s="8">
        <v>4002.48</v>
      </c>
      <c r="K7" s="8">
        <v>162206.49</v>
      </c>
      <c r="L7" s="8">
        <v>0</v>
      </c>
      <c r="M7" s="8">
        <v>380.62</v>
      </c>
      <c r="N7" s="8">
        <v>8576.27</v>
      </c>
      <c r="O7" s="8">
        <v>25533.83</v>
      </c>
      <c r="P7" s="8">
        <v>7645.39</v>
      </c>
      <c r="Q7" s="8">
        <v>0</v>
      </c>
      <c r="R7" s="8">
        <v>331652.42</v>
      </c>
      <c r="S7" s="8">
        <v>130.94</v>
      </c>
      <c r="T7" s="8">
        <v>3024.99</v>
      </c>
      <c r="U7" s="8">
        <v>33887.43</v>
      </c>
      <c r="V7" s="13">
        <f>SUM(B7:U7)</f>
        <v>584208.09</v>
      </c>
    </row>
  </sheetData>
  <mergeCells count="2">
    <mergeCell ref="B4:V4"/>
    <mergeCell ref="A1:V1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5" useFirstPageNumber="1" horizontalDpi="300" verticalDpi="300" orientation="landscape" paperSize="9" r:id="rId2"/>
  <headerFooter alignWithMargins="0">
    <oddFooter>&amp;C&amp;"Times New Roman CE,obyčejné"&amp;8Stránka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"/>
  <sheetViews>
    <sheetView workbookViewId="0" topLeftCell="A1">
      <selection activeCell="A1" sqref="A1:V1"/>
    </sheetView>
  </sheetViews>
  <sheetFormatPr defaultColWidth="9.00390625" defaultRowHeight="12.75"/>
  <cols>
    <col min="1" max="1" width="7.375" style="10" customWidth="1"/>
    <col min="2" max="21" width="5.75390625" style="10" customWidth="1"/>
    <col min="22" max="22" width="6.625" style="10" customWidth="1"/>
    <col min="23" max="16384" width="9.125" style="10" customWidth="1"/>
  </cols>
  <sheetData>
    <row r="1" spans="1:22" s="12" customFormat="1" ht="15.75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4" spans="1:23" s="3" customFormat="1" ht="10.5">
      <c r="A4" s="2"/>
      <c r="B4" s="44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  <c r="W4" s="40"/>
    </row>
    <row r="5" spans="1:22" s="6" customFormat="1" ht="10.5">
      <c r="A5" s="4"/>
      <c r="B5" s="5">
        <v>10</v>
      </c>
      <c r="C5" s="5">
        <v>11</v>
      </c>
      <c r="D5" s="5">
        <v>12</v>
      </c>
      <c r="E5" s="5">
        <v>13</v>
      </c>
      <c r="F5" s="5">
        <v>14</v>
      </c>
      <c r="G5" s="5">
        <v>15</v>
      </c>
      <c r="H5" s="5">
        <v>16</v>
      </c>
      <c r="I5" s="5">
        <v>17</v>
      </c>
      <c r="J5" s="5">
        <v>20</v>
      </c>
      <c r="K5" s="5">
        <v>21</v>
      </c>
      <c r="L5" s="5">
        <v>30</v>
      </c>
      <c r="M5" s="5">
        <v>40</v>
      </c>
      <c r="N5" s="5">
        <v>41</v>
      </c>
      <c r="O5" s="5">
        <v>50</v>
      </c>
      <c r="P5" s="5">
        <v>60</v>
      </c>
      <c r="Q5" s="5">
        <v>61</v>
      </c>
      <c r="R5" s="5">
        <v>70</v>
      </c>
      <c r="S5" s="5">
        <v>71</v>
      </c>
      <c r="T5" s="5">
        <v>90</v>
      </c>
      <c r="U5" s="5">
        <v>91</v>
      </c>
      <c r="V5" s="5" t="s">
        <v>1</v>
      </c>
    </row>
    <row r="6" spans="1:22" s="9" customFormat="1" ht="10.5">
      <c r="A6" s="7" t="s">
        <v>2</v>
      </c>
      <c r="B6" s="8">
        <v>11435.55</v>
      </c>
      <c r="C6" s="8">
        <v>24582.82</v>
      </c>
      <c r="D6" s="8">
        <v>4871</v>
      </c>
      <c r="E6" s="8">
        <v>30734.9</v>
      </c>
      <c r="F6" s="8">
        <v>123140.18</v>
      </c>
      <c r="G6" s="8">
        <v>9667.1</v>
      </c>
      <c r="H6" s="8">
        <v>0</v>
      </c>
      <c r="I6" s="8">
        <v>0</v>
      </c>
      <c r="J6" s="8">
        <v>95229.06</v>
      </c>
      <c r="K6" s="8">
        <v>339713.45</v>
      </c>
      <c r="L6" s="8">
        <v>0</v>
      </c>
      <c r="M6" s="8">
        <v>2693.58</v>
      </c>
      <c r="N6" s="8">
        <v>18451.05</v>
      </c>
      <c r="O6" s="8">
        <v>60496.14</v>
      </c>
      <c r="P6" s="8">
        <v>281259.11</v>
      </c>
      <c r="Q6" s="8">
        <v>650</v>
      </c>
      <c r="R6" s="8">
        <v>109047.64</v>
      </c>
      <c r="S6" s="8">
        <v>2801.89</v>
      </c>
      <c r="T6" s="8">
        <v>124230</v>
      </c>
      <c r="U6" s="8">
        <v>70919</v>
      </c>
      <c r="V6" s="13">
        <f>SUM(B6:U6)</f>
        <v>1309922.47</v>
      </c>
    </row>
    <row r="7" spans="1:22" s="9" customFormat="1" ht="10.5">
      <c r="A7" s="7" t="s">
        <v>3</v>
      </c>
      <c r="B7" s="8">
        <v>4604.63</v>
      </c>
      <c r="C7" s="8">
        <v>11528.91</v>
      </c>
      <c r="D7" s="8">
        <v>3332.63</v>
      </c>
      <c r="E7" s="8">
        <v>12199.75</v>
      </c>
      <c r="F7" s="8">
        <v>45103.98</v>
      </c>
      <c r="G7" s="8">
        <v>1860.43</v>
      </c>
      <c r="H7" s="8">
        <v>13</v>
      </c>
      <c r="I7" s="8">
        <v>0</v>
      </c>
      <c r="J7" s="8">
        <v>58482.55</v>
      </c>
      <c r="K7" s="8">
        <v>130589.66</v>
      </c>
      <c r="L7" s="8">
        <v>0</v>
      </c>
      <c r="M7" s="8">
        <v>1320.31</v>
      </c>
      <c r="N7" s="8">
        <v>9115.79</v>
      </c>
      <c r="O7" s="8">
        <v>9112.21</v>
      </c>
      <c r="P7" s="8">
        <v>88064.3</v>
      </c>
      <c r="Q7" s="8">
        <v>23.04</v>
      </c>
      <c r="R7" s="8">
        <v>57351.54</v>
      </c>
      <c r="S7" s="8">
        <v>1410.49</v>
      </c>
      <c r="T7" s="8">
        <v>46337.86</v>
      </c>
      <c r="U7" s="8">
        <v>30726.78</v>
      </c>
      <c r="V7" s="13">
        <f>SUM(B7:U7)</f>
        <v>511177.86</v>
      </c>
    </row>
  </sheetData>
  <mergeCells count="2">
    <mergeCell ref="B4:V4"/>
    <mergeCell ref="A1:V1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6" useFirstPageNumber="1" horizontalDpi="300" verticalDpi="300" orientation="landscape" paperSize="9" r:id="rId2"/>
  <headerFooter alignWithMargins="0">
    <oddFooter>&amp;C&amp;"Times New Roman CE,obyčejné"&amp;8Stránka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"/>
  <sheetViews>
    <sheetView workbookViewId="0" topLeftCell="A1">
      <selection activeCell="A1" sqref="A1:G1"/>
    </sheetView>
  </sheetViews>
  <sheetFormatPr defaultColWidth="9.00390625" defaultRowHeight="12.75"/>
  <cols>
    <col min="1" max="1" width="10.00390625" style="10" customWidth="1"/>
    <col min="2" max="5" width="12.75390625" style="10" customWidth="1"/>
    <col min="6" max="6" width="12.75390625" style="23" customWidth="1"/>
    <col min="7" max="7" width="12.75390625" style="10" customWidth="1"/>
    <col min="8" max="16384" width="9.125" style="10" customWidth="1"/>
  </cols>
  <sheetData>
    <row r="1" spans="1:36" s="33" customFormat="1" ht="15.75">
      <c r="A1" s="47" t="s">
        <v>21</v>
      </c>
      <c r="B1" s="47"/>
      <c r="C1" s="47"/>
      <c r="D1" s="47"/>
      <c r="E1" s="47"/>
      <c r="F1" s="47"/>
      <c r="G1" s="47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7" s="22" customFormat="1" ht="15.75">
      <c r="A2" s="1" t="s">
        <v>4</v>
      </c>
      <c r="B2" s="21"/>
      <c r="C2" s="21"/>
      <c r="D2" s="21"/>
      <c r="E2" s="21"/>
      <c r="F2" s="21"/>
      <c r="G2" s="21"/>
    </row>
    <row r="3" spans="1:7" s="22" customFormat="1" ht="15.75">
      <c r="A3" s="1"/>
      <c r="B3" s="21"/>
      <c r="C3" s="21"/>
      <c r="D3" s="21"/>
      <c r="E3" s="21"/>
      <c r="F3" s="21"/>
      <c r="G3" s="21"/>
    </row>
    <row r="4" spans="1:7" s="22" customFormat="1" ht="15.75">
      <c r="A4" s="1"/>
      <c r="B4" s="21"/>
      <c r="C4" s="21"/>
      <c r="D4" s="21"/>
      <c r="E4" s="21"/>
      <c r="F4" s="21"/>
      <c r="G4" s="21"/>
    </row>
    <row r="6" spans="1:14" s="15" customFormat="1" ht="10.5">
      <c r="A6" s="14"/>
      <c r="B6" s="24" t="s">
        <v>5</v>
      </c>
      <c r="C6" s="24" t="s">
        <v>5</v>
      </c>
      <c r="D6" s="24" t="s">
        <v>6</v>
      </c>
      <c r="E6" s="24" t="s">
        <v>6</v>
      </c>
      <c r="F6" s="25" t="s">
        <v>7</v>
      </c>
      <c r="G6" s="24" t="s">
        <v>1</v>
      </c>
      <c r="H6" s="26"/>
      <c r="I6" s="26"/>
      <c r="J6" s="26"/>
      <c r="K6" s="26"/>
      <c r="L6" s="26"/>
      <c r="M6" s="26"/>
      <c r="N6" s="26"/>
    </row>
    <row r="7" spans="1:14" s="17" customFormat="1" ht="10.5">
      <c r="A7" s="16"/>
      <c r="B7" s="27" t="s">
        <v>8</v>
      </c>
      <c r="C7" s="27" t="s">
        <v>9</v>
      </c>
      <c r="D7" s="27" t="s">
        <v>8</v>
      </c>
      <c r="E7" s="27" t="s">
        <v>9</v>
      </c>
      <c r="F7" s="28" t="s">
        <v>8</v>
      </c>
      <c r="G7" s="27" t="s">
        <v>9</v>
      </c>
      <c r="H7" s="29"/>
      <c r="I7" s="29"/>
      <c r="J7" s="29"/>
      <c r="K7" s="29"/>
      <c r="L7" s="29"/>
      <c r="M7" s="29"/>
      <c r="N7" s="29"/>
    </row>
    <row r="8" spans="1:14" s="20" customFormat="1" ht="11.25">
      <c r="A8" s="18" t="s">
        <v>2</v>
      </c>
      <c r="B8" s="19">
        <v>1066396.84</v>
      </c>
      <c r="C8" s="19">
        <v>948250.22</v>
      </c>
      <c r="D8" s="19">
        <v>60525</v>
      </c>
      <c r="E8" s="19">
        <v>361672.24</v>
      </c>
      <c r="F8" s="31">
        <f>B8+D8</f>
        <v>1126921.84</v>
      </c>
      <c r="G8" s="31">
        <f>C8+E8</f>
        <v>1309922.46</v>
      </c>
      <c r="H8" s="30"/>
      <c r="I8" s="30"/>
      <c r="J8" s="30"/>
      <c r="K8" s="30"/>
      <c r="L8" s="30"/>
      <c r="M8" s="30"/>
      <c r="N8" s="30"/>
    </row>
    <row r="9" spans="1:14" s="20" customFormat="1" ht="11.25">
      <c r="A9" s="18" t="s">
        <v>3</v>
      </c>
      <c r="B9" s="19">
        <v>514407.5</v>
      </c>
      <c r="C9" s="19">
        <v>392186.04</v>
      </c>
      <c r="D9" s="19">
        <v>69800.59</v>
      </c>
      <c r="E9" s="19">
        <v>118991.8</v>
      </c>
      <c r="F9" s="31">
        <f>B9+D9</f>
        <v>584208.09</v>
      </c>
      <c r="G9" s="31">
        <f>C9+E9</f>
        <v>511177.83999999997</v>
      </c>
      <c r="H9" s="30"/>
      <c r="I9" s="30"/>
      <c r="J9" s="30"/>
      <c r="K9" s="30"/>
      <c r="L9" s="30"/>
      <c r="M9" s="30"/>
      <c r="N9" s="30"/>
    </row>
    <row r="10" spans="1:14" s="20" customFormat="1" ht="11.25">
      <c r="A10" s="41"/>
      <c r="B10" s="30"/>
      <c r="C10" s="30"/>
      <c r="D10" s="30"/>
      <c r="E10" s="30"/>
      <c r="F10" s="42"/>
      <c r="G10" s="42"/>
      <c r="H10" s="30"/>
      <c r="I10" s="30"/>
      <c r="J10" s="30"/>
      <c r="K10" s="30"/>
      <c r="L10" s="30"/>
      <c r="M10" s="30"/>
      <c r="N10" s="30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rstPageNumber="27" useFirstPageNumber="1" horizontalDpi="300" verticalDpi="300" orientation="portrait" paperSize="9" r:id="rId2"/>
  <headerFooter alignWithMargins="0">
    <oddFooter>&amp;C&amp;"Times New Roman CE,obyčejné"&amp;8Stránka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1"/>
    </sheetView>
  </sheetViews>
  <sheetFormatPr defaultColWidth="9.00390625" defaultRowHeight="12.75"/>
  <cols>
    <col min="1" max="1" width="10.00390625" style="10" customWidth="1"/>
    <col min="2" max="2" width="8.75390625" style="10" customWidth="1"/>
    <col min="3" max="4" width="10.375" style="10" customWidth="1"/>
    <col min="5" max="7" width="8.75390625" style="10" customWidth="1"/>
    <col min="8" max="8" width="10.375" style="10" customWidth="1"/>
    <col min="9" max="9" width="8.75390625" style="10" customWidth="1"/>
    <col min="10" max="16384" width="9.125" style="10" customWidth="1"/>
  </cols>
  <sheetData>
    <row r="1" spans="1:9" s="37" customFormat="1" ht="15.75">
      <c r="A1" s="47" t="s">
        <v>22</v>
      </c>
      <c r="B1" s="47"/>
      <c r="C1" s="47"/>
      <c r="D1" s="47"/>
      <c r="E1" s="47"/>
      <c r="F1" s="47"/>
      <c r="G1" s="47"/>
      <c r="H1" s="47"/>
      <c r="I1" s="47"/>
    </row>
    <row r="2" spans="1:9" s="39" customFormat="1" ht="15.75">
      <c r="A2" s="11" t="s">
        <v>10</v>
      </c>
      <c r="B2" s="38"/>
      <c r="C2" s="38"/>
      <c r="D2" s="38"/>
      <c r="E2" s="38"/>
      <c r="F2" s="38"/>
      <c r="G2" s="38"/>
      <c r="H2" s="38"/>
      <c r="I2" s="38"/>
    </row>
    <row r="3" spans="1:9" s="39" customFormat="1" ht="15.75">
      <c r="A3" s="11"/>
      <c r="B3" s="38"/>
      <c r="C3" s="38"/>
      <c r="D3" s="38"/>
      <c r="E3" s="38"/>
      <c r="F3" s="38"/>
      <c r="G3" s="38"/>
      <c r="H3" s="38"/>
      <c r="I3" s="38"/>
    </row>
    <row r="4" spans="1:9" s="39" customFormat="1" ht="15.75">
      <c r="A4" s="11"/>
      <c r="B4" s="38"/>
      <c r="C4" s="38"/>
      <c r="D4" s="38"/>
      <c r="E4" s="38"/>
      <c r="F4" s="38"/>
      <c r="G4" s="38"/>
      <c r="H4" s="38"/>
      <c r="I4" s="38"/>
    </row>
    <row r="5" spans="1:9" s="39" customFormat="1" ht="15.75">
      <c r="A5" s="11"/>
      <c r="B5" s="38"/>
      <c r="C5" s="38"/>
      <c r="D5" s="38"/>
      <c r="E5" s="38"/>
      <c r="F5" s="38"/>
      <c r="G5" s="38"/>
      <c r="H5" s="38"/>
      <c r="I5" s="38"/>
    </row>
    <row r="6" spans="1:9" s="15" customFormat="1" ht="10.5">
      <c r="A6" s="14"/>
      <c r="B6" s="34" t="s">
        <v>11</v>
      </c>
      <c r="C6" s="34"/>
      <c r="D6" s="34"/>
      <c r="E6" s="34"/>
      <c r="F6" s="34"/>
      <c r="G6" s="34" t="s">
        <v>12</v>
      </c>
      <c r="H6" s="34"/>
      <c r="I6" s="34"/>
    </row>
    <row r="7" spans="1:9" s="17" customFormat="1" ht="10.5">
      <c r="A7" s="16"/>
      <c r="B7" s="35" t="s">
        <v>13</v>
      </c>
      <c r="C7" s="35" t="s">
        <v>14</v>
      </c>
      <c r="D7" s="35" t="s">
        <v>15</v>
      </c>
      <c r="E7" s="35" t="s">
        <v>16</v>
      </c>
      <c r="F7" s="35" t="s">
        <v>1</v>
      </c>
      <c r="G7" s="35" t="s">
        <v>17</v>
      </c>
      <c r="H7" s="35" t="s">
        <v>18</v>
      </c>
      <c r="I7" s="35" t="s">
        <v>1</v>
      </c>
    </row>
    <row r="8" spans="1:9" s="20" customFormat="1" ht="11.25">
      <c r="A8" s="18" t="s">
        <v>2</v>
      </c>
      <c r="B8" s="19">
        <v>533535.07</v>
      </c>
      <c r="C8" s="19">
        <v>96880.73</v>
      </c>
      <c r="D8" s="19">
        <v>60525</v>
      </c>
      <c r="E8" s="19">
        <v>435981.08</v>
      </c>
      <c r="F8" s="36">
        <f>SUM(B8:E8)</f>
        <v>1126921.88</v>
      </c>
      <c r="G8" s="19">
        <v>948250.22</v>
      </c>
      <c r="H8" s="19">
        <v>361672.24</v>
      </c>
      <c r="I8" s="36">
        <f>SUM(G8:H8)</f>
        <v>1309922.46</v>
      </c>
    </row>
    <row r="9" spans="1:9" s="20" customFormat="1" ht="11.25">
      <c r="A9" s="18" t="s">
        <v>3</v>
      </c>
      <c r="B9" s="19">
        <v>252597.12</v>
      </c>
      <c r="C9" s="19">
        <v>55842.92</v>
      </c>
      <c r="D9" s="19">
        <v>69800.59</v>
      </c>
      <c r="E9" s="19">
        <v>205967.46</v>
      </c>
      <c r="F9" s="36">
        <f>SUM(B9:E9)</f>
        <v>584208.09</v>
      </c>
      <c r="G9" s="19">
        <v>392186.05</v>
      </c>
      <c r="H9" s="19">
        <v>118991.8</v>
      </c>
      <c r="I9" s="36">
        <f>SUM(G9:H9)</f>
        <v>511177.85</v>
      </c>
    </row>
    <row r="10" spans="1:9" s="20" customFormat="1" ht="11.25">
      <c r="A10" s="41"/>
      <c r="B10" s="30"/>
      <c r="C10" s="30"/>
      <c r="D10" s="30"/>
      <c r="E10" s="30"/>
      <c r="F10" s="43"/>
      <c r="G10" s="30"/>
      <c r="H10" s="30"/>
      <c r="I10" s="43"/>
    </row>
  </sheetData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firstPageNumber="28" useFirstPageNumber="1" horizontalDpi="300" verticalDpi="300" orientation="portrait" paperSize="9" r:id="rId2"/>
  <headerFooter alignWithMargins="0">
    <oddFooter>&amp;C&amp;"Times New Roman CE,obyčejné"&amp;8Stránka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Neckar Milan</cp:lastModifiedBy>
  <cp:lastPrinted>2007-08-10T05:38:53Z</cp:lastPrinted>
  <dcterms:created xsi:type="dcterms:W3CDTF">1999-03-16T14:34:25Z</dcterms:created>
  <dcterms:modified xsi:type="dcterms:W3CDTF">2007-08-20T11:23:28Z</dcterms:modified>
  <cp:category/>
  <cp:version/>
  <cp:contentType/>
  <cp:contentStatus/>
</cp:coreProperties>
</file>