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Návrh stavebních investic" sheetId="1" r:id="rId1"/>
  </sheets>
  <definedNames>
    <definedName name="_xlnm.Print_Titles" localSheetId="0">'Návrh stavebních investic'!$1:$4</definedName>
  </definedNames>
  <calcPr fullCalcOnLoad="1"/>
</workbook>
</file>

<file path=xl/sharedStrings.xml><?xml version="1.0" encoding="utf-8"?>
<sst xmlns="http://schemas.openxmlformats.org/spreadsheetml/2006/main" count="598" uniqueCount="521">
  <si>
    <t>V tis. Kč</t>
  </si>
  <si>
    <t>Hodnota díla</t>
  </si>
  <si>
    <t>Proinvest.</t>
  </si>
  <si>
    <t>Poř. číslo</t>
  </si>
  <si>
    <t>Kapitola</t>
  </si>
  <si>
    <t>Priorita</t>
  </si>
  <si>
    <t>Organizace</t>
  </si>
  <si>
    <t>ODPA</t>
  </si>
  <si>
    <t>Položka</t>
  </si>
  <si>
    <t>UZ</t>
  </si>
  <si>
    <t>celkem</t>
  </si>
  <si>
    <t>Text</t>
  </si>
  <si>
    <t>R</t>
  </si>
  <si>
    <t>Vysvětlivky:</t>
  </si>
  <si>
    <t>PD - projektová dokumentace</t>
  </si>
  <si>
    <t>IS - inženýrské sítě</t>
  </si>
  <si>
    <t>ZŠ - základní škola</t>
  </si>
  <si>
    <t>MŠ - mateřská škola</t>
  </si>
  <si>
    <t>MP - Městská policie</t>
  </si>
  <si>
    <t>VO - veřejné osvětlení</t>
  </si>
  <si>
    <t>PD Jezdecká kasárna - bytový dům kostky sever</t>
  </si>
  <si>
    <t>PD Vrahovice - ul. Majerové komunikace a IS</t>
  </si>
  <si>
    <t>PD městský park za sídlištěm Hloučela</t>
  </si>
  <si>
    <t>Rekonstrukce komunikace Havlíčkova</t>
  </si>
  <si>
    <t>Dokončení dešťové kan. Domamyslice - Součkova stoka.</t>
  </si>
  <si>
    <t>Na příhoně - komunikace, chodník</t>
  </si>
  <si>
    <t>Knihařská ul. VO</t>
  </si>
  <si>
    <t>Komunikace Jilemnického ulice</t>
  </si>
  <si>
    <t>VO Brněnská ul.</t>
  </si>
  <si>
    <t>VO Kravařova ul.</t>
  </si>
  <si>
    <t xml:space="preserve">Jezdecká kasárna - dopravní napojení a IS pro bytovou výstavbu </t>
  </si>
  <si>
    <t>1</t>
  </si>
  <si>
    <t>3</t>
  </si>
  <si>
    <t>4</t>
  </si>
  <si>
    <t>10</t>
  </si>
  <si>
    <t>14</t>
  </si>
  <si>
    <t>Chodník Krasická ulice (jižní strana) k nové bytové výstavbě</t>
  </si>
  <si>
    <t>40</t>
  </si>
  <si>
    <t>44</t>
  </si>
  <si>
    <t>Zádlažba  centrum VI. etapa Žižkovo nám.</t>
  </si>
  <si>
    <t>VO ulice Kojetínská vč. PD(OKS)</t>
  </si>
  <si>
    <t>Komunikace a VO ulice J.B. Pecky</t>
  </si>
  <si>
    <t>Výstavba nového VO  Na Příhoně</t>
  </si>
  <si>
    <t>VO Zahradní</t>
  </si>
  <si>
    <t>VO J.V. Sládka</t>
  </si>
  <si>
    <t>Komunikace Divišova</t>
  </si>
  <si>
    <t xml:space="preserve">Rekonstrukce objektu TGM 11                                      </t>
  </si>
  <si>
    <t>SDH Vrahovice - stavební úpravy, střecha, fasáda, kanalizace</t>
  </si>
  <si>
    <t>ZŠ Dr. Horáka rekonstrukce dvorního traktu</t>
  </si>
  <si>
    <t>Investice celkem</t>
  </si>
  <si>
    <t>Komunikace V loučkách</t>
  </si>
  <si>
    <t>DS - Domovní správa</t>
  </si>
  <si>
    <t>Kaple Anděla strážného (Domamyslice) rekonstrukce</t>
  </si>
  <si>
    <t>ZŠ Kollárova - rekonstrukce fasády, dokončení</t>
  </si>
  <si>
    <t>Veleslavínská ulice - komunikace</t>
  </si>
  <si>
    <t>69</t>
  </si>
  <si>
    <t>74</t>
  </si>
  <si>
    <t>101</t>
  </si>
  <si>
    <t>PD - Podchod  pod tratí ČD - Za velodromem - Sportovní ul.</t>
  </si>
  <si>
    <t>Doplnění chodníku - HŽ - .A.S.A. (u plnírny FTL)</t>
  </si>
  <si>
    <t>Obřadní síň Vrahovice - rekonstrukce objektu vč. PD</t>
  </si>
  <si>
    <t>MŠ Šárka - krček</t>
  </si>
  <si>
    <t>MŠ Partyzánská (Květná) - výměna oken</t>
  </si>
  <si>
    <t>MŠ Moravská - rekonstrukce střechy</t>
  </si>
  <si>
    <t>ZŠ Melantrichova - rekonstrukce šaten</t>
  </si>
  <si>
    <t>ZŠ Dr. Horáka - rekonstrukce výtahu - jídelna, dlažba - školní jídelna</t>
  </si>
  <si>
    <t>ZŠ E. Valenty - školní hřiště - povrchy</t>
  </si>
  <si>
    <t>Chodníky - Vrahovice</t>
  </si>
  <si>
    <t xml:space="preserve">Rekonstrukce komunikace Svolinského - sídliště Hloučela </t>
  </si>
  <si>
    <t>ZŠ Jana Železného - rekonstrukce cvičné kuchyně</t>
  </si>
  <si>
    <t>2</t>
  </si>
  <si>
    <t>7</t>
  </si>
  <si>
    <t>11</t>
  </si>
  <si>
    <t>18</t>
  </si>
  <si>
    <t>19</t>
  </si>
  <si>
    <t>20</t>
  </si>
  <si>
    <t>22</t>
  </si>
  <si>
    <t>23</t>
  </si>
  <si>
    <t>25</t>
  </si>
  <si>
    <t>27</t>
  </si>
  <si>
    <t>31</t>
  </si>
  <si>
    <t>33</t>
  </si>
  <si>
    <t>42</t>
  </si>
  <si>
    <t>43</t>
  </si>
  <si>
    <t>46</t>
  </si>
  <si>
    <t>48</t>
  </si>
  <si>
    <t>52</t>
  </si>
  <si>
    <t>56</t>
  </si>
  <si>
    <t>59</t>
  </si>
  <si>
    <t>60</t>
  </si>
  <si>
    <t>62</t>
  </si>
  <si>
    <t>64</t>
  </si>
  <si>
    <t>72</t>
  </si>
  <si>
    <t>75</t>
  </si>
  <si>
    <t>76</t>
  </si>
  <si>
    <t>77</t>
  </si>
  <si>
    <t>80</t>
  </si>
  <si>
    <t>81</t>
  </si>
  <si>
    <t>84</t>
  </si>
  <si>
    <t>90</t>
  </si>
  <si>
    <t>91</t>
  </si>
  <si>
    <t>92</t>
  </si>
  <si>
    <t>96</t>
  </si>
  <si>
    <t>97</t>
  </si>
  <si>
    <t>98</t>
  </si>
  <si>
    <t>102</t>
  </si>
  <si>
    <t>104</t>
  </si>
  <si>
    <t>107</t>
  </si>
  <si>
    <t>109</t>
  </si>
  <si>
    <t>110</t>
  </si>
  <si>
    <t>111</t>
  </si>
  <si>
    <t>112</t>
  </si>
  <si>
    <t>113</t>
  </si>
  <si>
    <t>115</t>
  </si>
  <si>
    <t>116</t>
  </si>
  <si>
    <t>118</t>
  </si>
  <si>
    <t>119</t>
  </si>
  <si>
    <t>120</t>
  </si>
  <si>
    <t>121</t>
  </si>
  <si>
    <t>123</t>
  </si>
  <si>
    <t>127</t>
  </si>
  <si>
    <t>128</t>
  </si>
  <si>
    <t>129</t>
  </si>
  <si>
    <t>130</t>
  </si>
  <si>
    <t>131</t>
  </si>
  <si>
    <t>132</t>
  </si>
  <si>
    <t>133</t>
  </si>
  <si>
    <t>135</t>
  </si>
  <si>
    <t>136</t>
  </si>
  <si>
    <t>137</t>
  </si>
  <si>
    <t>138</t>
  </si>
  <si>
    <t>139</t>
  </si>
  <si>
    <t>142</t>
  </si>
  <si>
    <t>143</t>
  </si>
  <si>
    <t>144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</si>
  <si>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</si>
  <si>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</si>
  <si>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</si>
  <si>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</si>
  <si>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</si>
  <si>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</si>
  <si>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</si>
  <si>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</si>
  <si>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</si>
  <si>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</si>
  <si>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</si>
  <si>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159</t>
  </si>
  <si>
    <t>162</t>
  </si>
  <si>
    <t>163</t>
  </si>
  <si>
    <t>164</t>
  </si>
  <si>
    <t>166</t>
  </si>
  <si>
    <t>170</t>
  </si>
  <si>
    <t>175</t>
  </si>
  <si>
    <t>176</t>
  </si>
  <si>
    <t>177</t>
  </si>
  <si>
    <t>178</t>
  </si>
  <si>
    <t>185</t>
  </si>
  <si>
    <t>186</t>
  </si>
  <si>
    <t>187</t>
  </si>
  <si>
    <t>189</t>
  </si>
  <si>
    <t>190</t>
  </si>
  <si>
    <t>192</t>
  </si>
  <si>
    <t>193</t>
  </si>
  <si>
    <t>197</t>
  </si>
  <si>
    <t>198</t>
  </si>
  <si>
    <t>199</t>
  </si>
  <si>
    <t>200</t>
  </si>
  <si>
    <t>201</t>
  </si>
  <si>
    <t>202</t>
  </si>
  <si>
    <t>204</t>
  </si>
  <si>
    <t>205</t>
  </si>
  <si>
    <t>207</t>
  </si>
  <si>
    <t>208</t>
  </si>
  <si>
    <t>213</t>
  </si>
  <si>
    <t>215</t>
  </si>
  <si>
    <t>218</t>
  </si>
  <si>
    <t>220</t>
  </si>
  <si>
    <t>221</t>
  </si>
  <si>
    <t>222</t>
  </si>
  <si>
    <t>225</t>
  </si>
  <si>
    <t>226</t>
  </si>
  <si>
    <t>227</t>
  </si>
  <si>
    <t>229</t>
  </si>
  <si>
    <t>232</t>
  </si>
  <si>
    <t>234</t>
  </si>
  <si>
    <t>235</t>
  </si>
  <si>
    <t>236</t>
  </si>
  <si>
    <t xml:space="preserve">Autobusové čekárny </t>
  </si>
  <si>
    <t>Žešov 39 - budova MěÚ fasáda</t>
  </si>
  <si>
    <t xml:space="preserve">Žešov komunikace </t>
  </si>
  <si>
    <t>Zastřešení zbývajících stanovišť autobusového nádraží</t>
  </si>
  <si>
    <t>MŠ Partyzánská EÚO</t>
  </si>
  <si>
    <t>ZŠ Palackého - výměna oken (MŠ Čechovice)</t>
  </si>
  <si>
    <t>ZŠ Kollárova - TUV pro hyg. zař.</t>
  </si>
  <si>
    <t>ZŠ Kollárova - energetický audit</t>
  </si>
  <si>
    <t>ZŠ Jana Železného - MŠ - EÚO</t>
  </si>
  <si>
    <t>ZŠ Melantrichova - protipožární opatření</t>
  </si>
  <si>
    <t>ZUŠ - stavební úpravy dle energetického auditu</t>
  </si>
  <si>
    <t>SPŠO Vápenice 1 - zateplení půdních prostor</t>
  </si>
  <si>
    <t>SOU Komenského ul. - zateplení</t>
  </si>
  <si>
    <t>ZŠ Palackého ul. -  rekonstrukce soc. zařízení</t>
  </si>
  <si>
    <t>Protierozní opatření Domamyslice</t>
  </si>
  <si>
    <t>Objekt Husovo nám. 49 - byty</t>
  </si>
  <si>
    <t>MŠ Šárka - EÚO MŠ Libušinka</t>
  </si>
  <si>
    <t>MŠ Moravská - rekonstrukce střechy MŠ Raisova</t>
  </si>
  <si>
    <t>MŠ Moravská - dveře, vitáže, požární schodiště MŠ Raisova</t>
  </si>
  <si>
    <t>ZŠ Melantrichova - výměna oken a zateplení objektu MŠ Fanderlíkova</t>
  </si>
  <si>
    <t>ZŠ Dr. Horáka - rekonstrukce povrchu hřiště</t>
  </si>
  <si>
    <t>ZŠ Palackého - rekonstrukce kotelny ZŠ Skálova</t>
  </si>
  <si>
    <t>Metro - výplně otvorů</t>
  </si>
  <si>
    <t xml:space="preserve">PD regenerace sídliště Mozartova </t>
  </si>
  <si>
    <t>MŠ Rumunská EÚO</t>
  </si>
  <si>
    <t>MŠ Partyzánská (MŠ A. Krále) rekonstrukce výtahu</t>
  </si>
  <si>
    <t>MŠ Smetanova EÚO</t>
  </si>
  <si>
    <t>ZŠ Palackého ul. úpravy dle energetického auditu</t>
  </si>
  <si>
    <t>ZŠ Jana Železného (MŠ) rekonstrukce spojovací chodby</t>
  </si>
  <si>
    <t>ZŠ Jana Železného (MŠ) rekonstrukce výtahů</t>
  </si>
  <si>
    <t>ZŠ Melantrichova TUV soc. zařízení</t>
  </si>
  <si>
    <t>ZŠ E. Valenty TUV soc. zařízení , regulace TUV</t>
  </si>
  <si>
    <t>ZŠ E. Valenty zbudování hyg. kabinek</t>
  </si>
  <si>
    <t>SPŠ a SOU Lidická zateplení</t>
  </si>
  <si>
    <t>Komunikace V. Nezvala</t>
  </si>
  <si>
    <t>Rekonstrukce dlažby Studentská ul.</t>
  </si>
  <si>
    <t>Předlažba chodníku u ND</t>
  </si>
  <si>
    <t>Chodník Čechovická - Foertstrova</t>
  </si>
  <si>
    <t>Prodloužení VO v ul.  Ovesná v návaznosti na novou byt. výstavbu</t>
  </si>
  <si>
    <t>Rekonstrukce komunikací a chodníků Kučery, Škracha, V polích atd.</t>
  </si>
  <si>
    <t>Parkoviště Kostelní, Úprkova - úprava povrchu</t>
  </si>
  <si>
    <t>Rekonstrukce komunikace Tovární - podjezd (požadavek  .A.S.A.)</t>
  </si>
  <si>
    <t>PD hřiště v lokalitě středních Vrahovic</t>
  </si>
  <si>
    <t>PD a úprava povrchu v ulici Jaselská</t>
  </si>
  <si>
    <t>PD a VO v parku u kostela ve Vrahovicích</t>
  </si>
  <si>
    <t>EÚO ZŠ Dr. Horáka</t>
  </si>
  <si>
    <t>Nám. Spojenců - komunikace, chodníky,  úprava hrací plochy</t>
  </si>
  <si>
    <t>Zámek severní křídlo ZUŠ</t>
  </si>
  <si>
    <t>jesle  -  rekonstrukce plochy dvora</t>
  </si>
  <si>
    <t>komunikace Trávníky</t>
  </si>
  <si>
    <t>osvětlení CS a chodníku Kralice na Hané</t>
  </si>
  <si>
    <t>Smetanovy sady</t>
  </si>
  <si>
    <t>budova MěÚ Vrahovice - rekonstrukce střechy, fasády, brány</t>
  </si>
  <si>
    <t>Komunikační propojení Brněnská - Lidická - odbočovací pruh</t>
  </si>
  <si>
    <t>revitalizace sídl. Hloučela</t>
  </si>
  <si>
    <t>Budova ZŠ Husova - III. etapa</t>
  </si>
  <si>
    <t>ZUŠ Vápenice- úpravy dle energetických auditů</t>
  </si>
  <si>
    <t>osvětlení Perštýnské nám.</t>
  </si>
  <si>
    <t>oplocení hřiště J. Suka  Vrahovice</t>
  </si>
  <si>
    <t>PD komunikace Riegrova</t>
  </si>
  <si>
    <t>komunikace Kramářská</t>
  </si>
  <si>
    <t>Kostelecká 17 fasáda vč. zateplení</t>
  </si>
  <si>
    <t>Norská 3 rekonstrukce fasády, oken a zimních zahrad</t>
  </si>
  <si>
    <t>dotace</t>
  </si>
  <si>
    <t>PD revitalizace Šárka východ</t>
  </si>
  <si>
    <t>PD CS Libušinka - Žižkovo nám.</t>
  </si>
  <si>
    <t>komunikace Domamyslice - Mostkovice (cyklotrasa)</t>
  </si>
  <si>
    <t>PD komunikační propojení  Husserlovo nám.  - Újezd</t>
  </si>
  <si>
    <t>Městský hřbitov chodníky, informační systém (Fond Hřbitovů)</t>
  </si>
  <si>
    <t>CS Žešov (I.etapa)</t>
  </si>
  <si>
    <t>Protierozní opatření Vrahovice (ŽP)</t>
  </si>
  <si>
    <t>Předsazené česle Mlýnského náhonu, Moravská</t>
  </si>
  <si>
    <t>Revitalizace Kolářových sadů - mlýnský náhon, revitalizace rybníka</t>
  </si>
  <si>
    <t>Komunikace, ul.Melantrichova, Dykova</t>
  </si>
  <si>
    <t>zádlažba nám. TGM (kuželna)</t>
  </si>
  <si>
    <t>PD  chodník v ul. 5. května v Domamyslicích</t>
  </si>
  <si>
    <t>PD výměna oken v domě E. Husserla 7</t>
  </si>
  <si>
    <t>EÚO - energetická úsporná opatření</t>
  </si>
  <si>
    <t xml:space="preserve">PD rekonstrukce fasády, dvůr a výměna oken - budova bývalé ZŠ Rejskova </t>
  </si>
  <si>
    <t>PD Pujmanova 10 - fasáda vč. zateplení (DS)</t>
  </si>
  <si>
    <t>Rekonstrukce aut. zastávky Foerstrova (U Kovárny)</t>
  </si>
  <si>
    <t xml:space="preserve">PD nový chodník ulice Domamyslická </t>
  </si>
  <si>
    <t>PD komunikace Javoříčská</t>
  </si>
  <si>
    <t>Jilemnického ul. VO</t>
  </si>
  <si>
    <t>PD dešťová kanalizace a komunikace - J. Köhlera, Hrázky</t>
  </si>
  <si>
    <t>zimní stadion VSH výměna sedaček (DS)</t>
  </si>
  <si>
    <t>zimní stadion VSH -  venkovní opláštění mantinelů (DS)</t>
  </si>
  <si>
    <t xml:space="preserve">VO Dr. Horáka </t>
  </si>
  <si>
    <t xml:space="preserve">Chodníky ul.Šmeralova 21-23 </t>
  </si>
  <si>
    <t>PD Knihařská č. 14, U spořitelny - úpravy spojené s prodejem objektu</t>
  </si>
  <si>
    <t>zastávka Brněnská - točna  - úprava zálivu</t>
  </si>
  <si>
    <t>26</t>
  </si>
  <si>
    <t>29</t>
  </si>
  <si>
    <t>37</t>
  </si>
  <si>
    <t>45</t>
  </si>
  <si>
    <t>47</t>
  </si>
  <si>
    <t>50</t>
  </si>
  <si>
    <t>53</t>
  </si>
  <si>
    <t>54</t>
  </si>
  <si>
    <t>57</t>
  </si>
  <si>
    <t>63</t>
  </si>
  <si>
    <t>65</t>
  </si>
  <si>
    <t>66</t>
  </si>
  <si>
    <t>67</t>
  </si>
  <si>
    <t>68</t>
  </si>
  <si>
    <t>71</t>
  </si>
  <si>
    <t>73</t>
  </si>
  <si>
    <t>78</t>
  </si>
  <si>
    <t>79</t>
  </si>
  <si>
    <t>82</t>
  </si>
  <si>
    <t>83</t>
  </si>
  <si>
    <t>87</t>
  </si>
  <si>
    <t>88</t>
  </si>
  <si>
    <t>93</t>
  </si>
  <si>
    <t>94</t>
  </si>
  <si>
    <t>99</t>
  </si>
  <si>
    <t>103</t>
  </si>
  <si>
    <t>105</t>
  </si>
  <si>
    <t>108</t>
  </si>
  <si>
    <t>122</t>
  </si>
  <si>
    <t>124</t>
  </si>
  <si>
    <t>126</t>
  </si>
  <si>
    <t>134</t>
  </si>
  <si>
    <t>141</t>
  </si>
  <si>
    <t>145</t>
  </si>
  <si>
    <t>150</t>
  </si>
  <si>
    <t>152</t>
  </si>
  <si>
    <t>160</t>
  </si>
  <si>
    <t>161</t>
  </si>
  <si>
    <t>165</t>
  </si>
  <si>
    <t>168</t>
  </si>
  <si>
    <t>172</t>
  </si>
  <si>
    <t>173</t>
  </si>
  <si>
    <t>174</t>
  </si>
  <si>
    <t>183</t>
  </si>
  <si>
    <t>184</t>
  </si>
  <si>
    <t>203</t>
  </si>
  <si>
    <t>214</t>
  </si>
  <si>
    <t>217</t>
  </si>
  <si>
    <t>231</t>
  </si>
  <si>
    <t>233</t>
  </si>
  <si>
    <t>238</t>
  </si>
  <si>
    <t xml:space="preserve">R </t>
  </si>
  <si>
    <t>VO Luční</t>
  </si>
  <si>
    <t>Odvodnění ulice na Výsluní</t>
  </si>
  <si>
    <t>MŠ Čechovice (ZŠ Palackého)  - zateplení a výměna oken</t>
  </si>
  <si>
    <t>Pernštýnské č. 4 - rekonstrukce dvorní části (DS)</t>
  </si>
  <si>
    <t>Rok 2012</t>
  </si>
  <si>
    <t>Rozšíření botanické zahrady</t>
  </si>
  <si>
    <t>CS  Sídliště Svobody - II. etapa - Jungmanova ul.</t>
  </si>
  <si>
    <t>rekonstrukce komunikace Miličova</t>
  </si>
  <si>
    <t>kotelna Finská 4190/9</t>
  </si>
  <si>
    <t>Oplocení Kostelecká ulice</t>
  </si>
  <si>
    <t>Fontánky v centru města</t>
  </si>
  <si>
    <t>hřbitov - elektrorozvody v domku hrobníků</t>
  </si>
  <si>
    <t>Městský hřbitov - rekonstrukce veřejného WC - dokončení</t>
  </si>
  <si>
    <t>zvonička v Čechůvkách</t>
  </si>
  <si>
    <t>Hřbitov kolumbárium a arkády</t>
  </si>
  <si>
    <t>Knihařská 18  výměna oken</t>
  </si>
  <si>
    <t>městské hradby</t>
  </si>
  <si>
    <t>hřbitov - rekonstrukce obřadní síně</t>
  </si>
  <si>
    <t>CS biokoridor Hloučela</t>
  </si>
  <si>
    <t>Středisko mládeže kopané - úprava tribuny</t>
  </si>
  <si>
    <t>regenerace uliční zeleně Olomoucká</t>
  </si>
  <si>
    <t>PD zpevněné plochy a oplocení Knihařská 14, U spořitelny 6</t>
  </si>
  <si>
    <t>Školní 4 - stavební úpravy kotelny, dvora a anglických dvorků</t>
  </si>
  <si>
    <t>objekt Stichovice - úprava objektu, vnější povrchy</t>
  </si>
  <si>
    <t>objekt MěÚ Račkova dolina - střešní plášť</t>
  </si>
  <si>
    <t>MP Havlíčkova - rekonstrukce skladových prostor, střechy a plochy dvora</t>
  </si>
  <si>
    <t>Šárka 9-11 - rekonstrukce střechy</t>
  </si>
  <si>
    <t>Šárka 9-11 - vytápění a teplovod</t>
  </si>
  <si>
    <t>Šárka 9-11 ZTI</t>
  </si>
  <si>
    <t>Velodrom - osvětlení oválu vč. nouzového</t>
  </si>
  <si>
    <t>Zámek fasády</t>
  </si>
  <si>
    <t>křižovatka v ulici Valenty a Olomoucká</t>
  </si>
  <si>
    <t>Sportcentrum - Vápenice - stavební úpravy</t>
  </si>
  <si>
    <t>komunikace a VO ul. Předina</t>
  </si>
  <si>
    <t>Židovské uličky Úprkova</t>
  </si>
  <si>
    <t>zóna G - doplnění komunikací</t>
  </si>
  <si>
    <t>PD CS Martinákova - Pod Kosířem - propojení</t>
  </si>
  <si>
    <t>VO ul. Dr. Horáka  (Určická-Waitova)</t>
  </si>
  <si>
    <t>PD VO Letecká</t>
  </si>
  <si>
    <t>komunikace nám. J. V. Sládka</t>
  </si>
  <si>
    <t>komunikace ul. Tylova</t>
  </si>
  <si>
    <t xml:space="preserve">CS Vrahovická </t>
  </si>
  <si>
    <t>Dostavba ZŠ Majakovského Vrahovice</t>
  </si>
  <si>
    <t>CS Dolní - Kralická</t>
  </si>
  <si>
    <t>5</t>
  </si>
  <si>
    <t>6</t>
  </si>
  <si>
    <t>8</t>
  </si>
  <si>
    <t>9</t>
  </si>
  <si>
    <t>12</t>
  </si>
  <si>
    <t>13</t>
  </si>
  <si>
    <t>15</t>
  </si>
  <si>
    <t>16</t>
  </si>
  <si>
    <t>17</t>
  </si>
  <si>
    <t>21</t>
  </si>
  <si>
    <t>24</t>
  </si>
  <si>
    <t>28</t>
  </si>
  <si>
    <t>30</t>
  </si>
  <si>
    <t>32</t>
  </si>
  <si>
    <t>34</t>
  </si>
  <si>
    <t>35</t>
  </si>
  <si>
    <t>36</t>
  </si>
  <si>
    <t>38</t>
  </si>
  <si>
    <t>39</t>
  </si>
  <si>
    <t>41</t>
  </si>
  <si>
    <t>49</t>
  </si>
  <si>
    <t>51</t>
  </si>
  <si>
    <t>55</t>
  </si>
  <si>
    <t>58</t>
  </si>
  <si>
    <t>61</t>
  </si>
  <si>
    <t>70</t>
  </si>
  <si>
    <t>85</t>
  </si>
  <si>
    <t>86</t>
  </si>
  <si>
    <t>89</t>
  </si>
  <si>
    <t>106</t>
  </si>
  <si>
    <t>117</t>
  </si>
  <si>
    <t>125</t>
  </si>
  <si>
    <t>140</t>
  </si>
  <si>
    <t>167</t>
  </si>
  <si>
    <t>179</t>
  </si>
  <si>
    <t>180</t>
  </si>
  <si>
    <t>181</t>
  </si>
  <si>
    <t>182</t>
  </si>
  <si>
    <t>188</t>
  </si>
  <si>
    <t>195</t>
  </si>
  <si>
    <t>212</t>
  </si>
  <si>
    <t>219</t>
  </si>
  <si>
    <t>223</t>
  </si>
  <si>
    <t>224</t>
  </si>
  <si>
    <t>228</t>
  </si>
  <si>
    <t>230</t>
  </si>
  <si>
    <t>237</t>
  </si>
  <si>
    <t>EÚO MŠ Šárka</t>
  </si>
  <si>
    <t>vnitroblok Bulharská, Okružní, Waitova</t>
  </si>
  <si>
    <t xml:space="preserve"> </t>
  </si>
  <si>
    <t>Bezbarierová trasa (místní nádraží - hřbitov)</t>
  </si>
  <si>
    <t>EÚO MŠ Husovo nám.</t>
  </si>
  <si>
    <t>Zrzavého 3975, okna, zateplení a střecha</t>
  </si>
  <si>
    <t>Muzeum dílčí rekonstrukce objektu Kostelní ul.</t>
  </si>
  <si>
    <t xml:space="preserve">Regenerace Sídliště E. Beneše (dokončení) </t>
  </si>
  <si>
    <t>rekonstrukce Mlýnského náhonu v průmyslové zóně</t>
  </si>
  <si>
    <t>PD Mlýnská ul. č. 34 demolice a následné stavební úpravy</t>
  </si>
  <si>
    <t>PD CS a chodník Určická, Okružní ul.- azylové centrum</t>
  </si>
  <si>
    <t>technická infrastruktura M. Alše vč. PD</t>
  </si>
  <si>
    <t>CS Olomoucká (čerpací stanice)</t>
  </si>
  <si>
    <t>komunikace sídl. Svobody 3575 - blok 21</t>
  </si>
  <si>
    <t>komunikace E. Valenty -Sportovní ulice - živičný kryt</t>
  </si>
  <si>
    <t>MŠ Rumunská - výměna oken - Mozartova</t>
  </si>
  <si>
    <t>Šárka 9-11  fasáda (DS)</t>
  </si>
  <si>
    <t>MŠ Rumunská - výměna oken - propojovací chodba</t>
  </si>
  <si>
    <t>MŠ Partyzánská - výměna oken (MŠ A. Krále)</t>
  </si>
  <si>
    <t>MŠ Smetanova - rekonstrukce spojovací chodby</t>
  </si>
  <si>
    <t>MŠ Moravská - školní zahrada Raisova</t>
  </si>
  <si>
    <t>ZŠ a MŠ Palackého - zahradní prvky (MŠ Mánesova)</t>
  </si>
  <si>
    <t>ZŠ a MŠ J. Železného - MaR MŠ</t>
  </si>
  <si>
    <t>ZŠ E. Valenty - rekonstrukce komunikace</t>
  </si>
  <si>
    <t>ZŠ E. Valenty - rekonstrukce výtahu ŠJ</t>
  </si>
  <si>
    <t>ZUŠ - Vápenice - rekonstrukce fasády dvůr</t>
  </si>
  <si>
    <t>SPŠO Vápenice 1 - rekonstrukce kotelny - dokončení</t>
  </si>
  <si>
    <t xml:space="preserve">PD chodník Kostelecká </t>
  </si>
  <si>
    <t>Rejskova ulice rekonstrukce VO</t>
  </si>
  <si>
    <t xml:space="preserve">ZŠ Kollárova - výměna oken </t>
  </si>
  <si>
    <t>ZŠ Dr. Horáka - solární systém - vyhodnocení v souladu s požadavky dotace</t>
  </si>
  <si>
    <t>95</t>
  </si>
  <si>
    <t>100</t>
  </si>
  <si>
    <t>114</t>
  </si>
  <si>
    <t>169</t>
  </si>
  <si>
    <t>171</t>
  </si>
  <si>
    <t>191</t>
  </si>
  <si>
    <t>194</t>
  </si>
  <si>
    <t>196</t>
  </si>
  <si>
    <t>206</t>
  </si>
  <si>
    <t>209</t>
  </si>
  <si>
    <t>210</t>
  </si>
  <si>
    <t>211</t>
  </si>
  <si>
    <t>216</t>
  </si>
  <si>
    <t>komunikace J. B. Pecky</t>
  </si>
  <si>
    <t>PD parkoviště Na hrázi</t>
  </si>
  <si>
    <t>zimní stadion šatny</t>
  </si>
  <si>
    <t>Regenerace uliční zeleně Kostelecká ul.</t>
  </si>
  <si>
    <t>podmíněno dotací</t>
  </si>
  <si>
    <t>přechod pro chodce ve Vrahovicích</t>
  </si>
  <si>
    <t>hřbitov Krasice - urnové hroby</t>
  </si>
  <si>
    <t>ZUŠ V. Ambrose - rekonstrukce oken dvorní část</t>
  </si>
  <si>
    <t>stavební úpravy sídl. Tylova (lokalita Okružní, Brněnská)</t>
  </si>
  <si>
    <t>regenerace uliční zeleně Plumlovská</t>
  </si>
  <si>
    <t>Lázně fasáda a oplocení (Fond městských lázní)</t>
  </si>
  <si>
    <t>239</t>
  </si>
  <si>
    <t>240</t>
  </si>
  <si>
    <t>241</t>
  </si>
  <si>
    <t>242</t>
  </si>
  <si>
    <t>243</t>
  </si>
  <si>
    <t>oplocení fotbalových hřišť u Sportcentra</t>
  </si>
  <si>
    <t>PD veřejné WC Smetanovy sady</t>
  </si>
  <si>
    <t>PD křižovatka Olomoucká, Barákova, Sladkovského, chodníky (OlK)</t>
  </si>
  <si>
    <t>PD odbočovací pruh Olomoucká ulice - Vápenice  (OlK)</t>
  </si>
  <si>
    <t>PD Biocentrum močidýlka</t>
  </si>
  <si>
    <t>PD ZŠ a MŠ Palackého - repase a výměna oken (ZŠ Skálovo)</t>
  </si>
  <si>
    <t xml:space="preserve">PD Regenerace sídliště Tylova - Brněnská </t>
  </si>
  <si>
    <t>rekonstrukce výtahu Netušilova ul. č. 3 - objekt v prodeji</t>
  </si>
  <si>
    <t>Netušilova 3 - zastřešení teras, rekonstrukce střechy DS - objekt v prodeji</t>
  </si>
  <si>
    <t>Návrh pro zařazení investic stavebních do rozpočtu města Prostějova pro rok 2012</t>
  </si>
  <si>
    <t>SÚMM - Odbor správy a údržby majetku města</t>
  </si>
  <si>
    <t>Žešov č. 40-123 chodník  a vozovka (SÚMM)</t>
  </si>
  <si>
    <t>Rekonstrukce kabeláže v ul. Českobratrská  (SÚMM)</t>
  </si>
  <si>
    <t>Kyjevská ul. rekonstrukce komunikace (SÚMM)</t>
  </si>
  <si>
    <t>VO ulice Suka vč. PD (SÚMM)</t>
  </si>
  <si>
    <t>VO ulice Močidýlka vč. PD (SÚMM)</t>
  </si>
  <si>
    <t>Chodník Sídliště Svobody - mateřské  centrum (SÚMM)</t>
  </si>
  <si>
    <t>1,bezUZ</t>
  </si>
  <si>
    <t>Nová radnice - rekonstrukce do r. 2014</t>
  </si>
  <si>
    <t xml:space="preserve">PD křižovatka na Poděbradově nám. </t>
  </si>
  <si>
    <t>Národní dům - stavební úpravy</t>
  </si>
  <si>
    <t>Vnější okruh Brněnská, Plumlovská II. kvadrant - křižovatka Krasická, úsek Anenská</t>
  </si>
  <si>
    <t>Revitalizace školních zahrad MŠ</t>
  </si>
  <si>
    <t>Revitalizace školních zahrad ZŠ</t>
  </si>
  <si>
    <t>Stavební úpravy objektu pro přemístění OD</t>
  </si>
  <si>
    <t>EÚO MŠ Hanačka - vyhodnocení v souladu s požadavky dotace</t>
  </si>
  <si>
    <t>EÚO ZŠ E. Valenty - vyhodnocení v souladu s požadavky dotace</t>
  </si>
  <si>
    <t>CS VSH - Kostelecká</t>
  </si>
  <si>
    <t>Stavební úpravy komunikace a chodníků Foerstrova, Čechovická , Žitná vč. můstku</t>
  </si>
  <si>
    <t>Plavecký bazén a koupaliště za Kosteleckou ul.</t>
  </si>
  <si>
    <t>Chodník - ulice V. Talicha</t>
  </si>
  <si>
    <t>MŠ Partyzánská (MŠ A. Krále) - rekonstrukce kotelny</t>
  </si>
  <si>
    <t>ZUŠ Vápenice - výměna oken - VII. Etapa</t>
  </si>
  <si>
    <t>Chodník hřbitov Vrahovice vč. VO</t>
  </si>
  <si>
    <t>Chodník Vrahovice - požární zbrojnice</t>
  </si>
  <si>
    <t>komunikace sídl. Svobody - Krasice</t>
  </si>
  <si>
    <t>R - rozpracované investiční akce</t>
  </si>
  <si>
    <t>Podmíněno dotací - v případě, že na investiční akci v rámci doporučené částky 104.480 tis. Kč nebudou získány dotační prostředky, nebude stavební investiční akce realizována. Celkově se jedná o částku 12.800 tis. Kč.</t>
  </si>
  <si>
    <t>Částku 20.584.493 Kč z dotačních titulů předfinacovaných ze zdrojů města bude možno využít k finacování stavebních nebo ostatních invréstičních akcí. Je předpokládáno, že prostředky budou postupně na účet města připisovány v průběhu I.Q.2011.</t>
  </si>
  <si>
    <t>Poznámka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</si>
</sst>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imes New Roman"/>
      <family val="1"/>
    </font>
    <font>
      <b/>
      <sz val="7"/>
      <name val="Times New Roman CE"/>
      <family val="0"/>
    </font>
    <font>
      <b/>
      <sz val="7"/>
      <name val="Times New Roman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0"/>
    </font>
    <font>
      <sz val="5"/>
      <name val="Times New Roman CE"/>
      <family val="1"/>
    </font>
    <font>
      <b/>
      <sz val="5"/>
      <name val="Times New Roman CE"/>
      <family val="1"/>
    </font>
    <font>
      <sz val="5"/>
      <name val="Arial CE"/>
      <family val="0"/>
    </font>
    <font>
      <sz val="6.35"/>
      <name val="Times New Roman"/>
      <family val="1"/>
    </font>
    <font>
      <b/>
      <u val="single"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64" fontId="18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Continuous"/>
    </xf>
    <xf numFmtId="4" fontId="6" fillId="33" borderId="14" xfId="0" applyNumberFormat="1" applyFont="1" applyFill="1" applyBorder="1" applyAlignment="1">
      <alignment horizontal="centerContinuous"/>
    </xf>
    <xf numFmtId="4" fontId="6" fillId="33" borderId="15" xfId="0" applyNumberFormat="1" applyFont="1" applyFill="1" applyBorder="1" applyAlignment="1">
      <alignment horizontal="centerContinuous"/>
    </xf>
    <xf numFmtId="4" fontId="6" fillId="33" borderId="10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164" fontId="11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11" fillId="0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right"/>
    </xf>
    <xf numFmtId="0" fontId="4" fillId="0" borderId="16" xfId="0" applyNumberFormat="1" applyFont="1" applyBorder="1" applyAlignment="1">
      <alignment horizontal="center"/>
    </xf>
    <xf numFmtId="0" fontId="4" fillId="34" borderId="16" xfId="0" applyFont="1" applyFill="1" applyBorder="1" applyAlignment="1">
      <alignment wrapText="1"/>
    </xf>
    <xf numFmtId="0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left" readingOrder="1"/>
    </xf>
    <xf numFmtId="0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left"/>
    </xf>
    <xf numFmtId="164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10" fillId="0" borderId="16" xfId="0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12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165" fontId="10" fillId="0" borderId="16" xfId="0" applyNumberFormat="1" applyFont="1" applyFill="1" applyBorder="1" applyAlignment="1">
      <alignment horizontal="left" readingOrder="1"/>
    </xf>
    <xf numFmtId="0" fontId="4" fillId="0" borderId="16" xfId="0" applyFont="1" applyBorder="1" applyAlignment="1">
      <alignment vertical="top" wrapText="1"/>
    </xf>
    <xf numFmtId="0" fontId="4" fillId="0" borderId="16" xfId="0" applyFont="1" applyFill="1" applyBorder="1" applyAlignment="1">
      <alignment/>
    </xf>
    <xf numFmtId="165" fontId="10" fillId="0" borderId="16" xfId="0" applyNumberFormat="1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 horizontal="right"/>
    </xf>
    <xf numFmtId="165" fontId="10" fillId="0" borderId="16" xfId="0" applyNumberFormat="1" applyFont="1" applyFill="1" applyBorder="1" applyAlignment="1">
      <alignment horizontal="left"/>
    </xf>
    <xf numFmtId="164" fontId="11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4" fontId="10" fillId="0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 vertical="top"/>
    </xf>
    <xf numFmtId="4" fontId="10" fillId="0" borderId="16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11" fillId="33" borderId="19" xfId="0" applyNumberFormat="1" applyFont="1" applyFill="1" applyBorder="1" applyAlignment="1">
      <alignment/>
    </xf>
    <xf numFmtId="0" fontId="11" fillId="0" borderId="16" xfId="0" applyNumberFormat="1" applyFont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0" fillId="35" borderId="16" xfId="0" applyFont="1" applyFill="1" applyBorder="1" applyAlignment="1">
      <alignment horizontal="left"/>
    </xf>
    <xf numFmtId="4" fontId="4" fillId="35" borderId="16" xfId="0" applyNumberFormat="1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left" readingOrder="1"/>
    </xf>
    <xf numFmtId="0" fontId="1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18" xfId="0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5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right"/>
    </xf>
    <xf numFmtId="0" fontId="17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12" fillId="0" borderId="18" xfId="0" applyNumberFormat="1" applyFont="1" applyFill="1" applyBorder="1" applyAlignment="1">
      <alignment horizontal="right"/>
    </xf>
    <xf numFmtId="4" fontId="12" fillId="33" borderId="26" xfId="0" applyNumberFormat="1" applyFont="1" applyFill="1" applyBorder="1" applyAlignment="1">
      <alignment horizontal="right"/>
    </xf>
    <xf numFmtId="0" fontId="4" fillId="0" borderId="16" xfId="0" applyNumberFormat="1" applyFont="1" applyBorder="1" applyAlignment="1">
      <alignment horizontal="center" vertical="top"/>
    </xf>
    <xf numFmtId="0" fontId="4" fillId="35" borderId="0" xfId="0" applyFont="1" applyFill="1" applyAlignment="1">
      <alignment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13" fillId="0" borderId="0" xfId="0" applyNumberFormat="1" applyFont="1" applyBorder="1" applyAlignment="1">
      <alignment horizontal="left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4" fontId="17" fillId="0" borderId="0" xfId="0" applyNumberFormat="1" applyFont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64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7.25390625" style="5" customWidth="1"/>
    <col min="2" max="3" width="8.00390625" style="5" customWidth="1"/>
    <col min="4" max="4" width="9.625" style="5" customWidth="1"/>
    <col min="5" max="5" width="7.125" style="5" customWidth="1"/>
    <col min="6" max="6" width="7.25390625" style="5" customWidth="1"/>
    <col min="7" max="7" width="5.00390625" style="5" customWidth="1"/>
    <col min="8" max="8" width="9.875" style="6" customWidth="1"/>
    <col min="9" max="9" width="10.125" style="6" customWidth="1"/>
    <col min="10" max="10" width="8.625" style="6" customWidth="1"/>
    <col min="11" max="11" width="46.125" style="4" customWidth="1"/>
    <col min="12" max="12" width="9.125" style="8" customWidth="1"/>
    <col min="13" max="16384" width="9.125" style="1" customWidth="1"/>
  </cols>
  <sheetData>
    <row r="1" spans="1:12" s="9" customFormat="1" ht="20.25">
      <c r="A1" s="153" t="s">
        <v>490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2" customFormat="1" ht="12.75">
      <c r="A2" s="29"/>
      <c r="B2" s="29"/>
      <c r="C2" s="29"/>
      <c r="D2" s="29"/>
      <c r="E2" s="29"/>
      <c r="F2" s="29"/>
      <c r="G2" s="29"/>
      <c r="H2" s="32" t="s">
        <v>0</v>
      </c>
      <c r="I2" s="33"/>
      <c r="J2" s="34"/>
      <c r="K2" s="159" t="s">
        <v>11</v>
      </c>
      <c r="L2" s="162" t="s">
        <v>520</v>
      </c>
    </row>
    <row r="3" spans="1:81" s="2" customFormat="1" ht="12.75">
      <c r="A3" s="30"/>
      <c r="B3" s="30"/>
      <c r="C3" s="30"/>
      <c r="D3" s="30"/>
      <c r="E3" s="30"/>
      <c r="F3" s="30"/>
      <c r="G3" s="30"/>
      <c r="H3" s="35"/>
      <c r="I3" s="37" t="s">
        <v>1</v>
      </c>
      <c r="J3" s="37" t="s">
        <v>2</v>
      </c>
      <c r="K3" s="160"/>
      <c r="L3" s="163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</row>
    <row r="4" spans="1:12" s="3" customFormat="1" ht="13.5" customHeight="1">
      <c r="A4" s="137" t="s">
        <v>3</v>
      </c>
      <c r="B4" s="137" t="s">
        <v>4</v>
      </c>
      <c r="C4" s="137" t="s">
        <v>5</v>
      </c>
      <c r="D4" s="137" t="s">
        <v>6</v>
      </c>
      <c r="E4" s="31" t="s">
        <v>7</v>
      </c>
      <c r="F4" s="137" t="s">
        <v>8</v>
      </c>
      <c r="G4" s="137" t="s">
        <v>9</v>
      </c>
      <c r="H4" s="36" t="s">
        <v>334</v>
      </c>
      <c r="I4" s="36" t="s">
        <v>10</v>
      </c>
      <c r="J4" s="36" t="s">
        <v>10</v>
      </c>
      <c r="K4" s="161"/>
      <c r="L4" s="164"/>
    </row>
    <row r="5" spans="1:12" s="4" customFormat="1" ht="10.5">
      <c r="A5" s="85" t="s">
        <v>31</v>
      </c>
      <c r="B5" s="39">
        <v>60</v>
      </c>
      <c r="C5" s="39" t="s">
        <v>12</v>
      </c>
      <c r="D5" s="39">
        <v>42000000</v>
      </c>
      <c r="E5" s="39">
        <v>3322</v>
      </c>
      <c r="F5" s="39">
        <v>6121</v>
      </c>
      <c r="G5" s="50"/>
      <c r="H5" s="92">
        <v>1200</v>
      </c>
      <c r="I5" s="90">
        <v>80000</v>
      </c>
      <c r="J5" s="90">
        <v>74000</v>
      </c>
      <c r="K5" s="45" t="s">
        <v>501</v>
      </c>
      <c r="L5" s="112" t="s">
        <v>250</v>
      </c>
    </row>
    <row r="6" spans="1:12" s="4" customFormat="1" ht="11.25" customHeight="1">
      <c r="A6" s="85" t="s">
        <v>70</v>
      </c>
      <c r="B6" s="39">
        <v>60</v>
      </c>
      <c r="C6" s="38" t="s">
        <v>12</v>
      </c>
      <c r="D6" s="38">
        <v>51000000</v>
      </c>
      <c r="E6" s="38">
        <v>3322</v>
      </c>
      <c r="F6" s="38">
        <v>6121</v>
      </c>
      <c r="G6" s="52">
        <v>1</v>
      </c>
      <c r="H6" s="93">
        <v>15000</v>
      </c>
      <c r="I6" s="90">
        <v>28000</v>
      </c>
      <c r="J6" s="90">
        <v>5000</v>
      </c>
      <c r="K6" s="45" t="s">
        <v>499</v>
      </c>
      <c r="L6" s="112" t="s">
        <v>250</v>
      </c>
    </row>
    <row r="7" spans="1:12" s="4" customFormat="1" ht="12" customHeight="1">
      <c r="A7" s="85" t="s">
        <v>32</v>
      </c>
      <c r="B7" s="39">
        <v>60</v>
      </c>
      <c r="C7" s="38" t="s">
        <v>12</v>
      </c>
      <c r="D7" s="38">
        <v>55000000</v>
      </c>
      <c r="E7" s="38">
        <v>2212</v>
      </c>
      <c r="F7" s="38">
        <v>6121</v>
      </c>
      <c r="G7" s="52"/>
      <c r="H7" s="93">
        <v>1000</v>
      </c>
      <c r="I7" s="90">
        <v>20000</v>
      </c>
      <c r="J7" s="90">
        <v>200</v>
      </c>
      <c r="K7" s="45" t="s">
        <v>502</v>
      </c>
      <c r="L7" s="112"/>
    </row>
    <row r="8" spans="1:12" s="4" customFormat="1" ht="10.5" customHeight="1">
      <c r="A8" s="85" t="s">
        <v>33</v>
      </c>
      <c r="B8" s="39">
        <v>60</v>
      </c>
      <c r="C8" s="39" t="s">
        <v>12</v>
      </c>
      <c r="D8" s="39">
        <v>57000000</v>
      </c>
      <c r="E8" s="39">
        <v>2219</v>
      </c>
      <c r="F8" s="39">
        <v>6121</v>
      </c>
      <c r="G8" s="50"/>
      <c r="H8" s="92">
        <v>700</v>
      </c>
      <c r="I8" s="90">
        <v>3000</v>
      </c>
      <c r="J8" s="90">
        <v>2000</v>
      </c>
      <c r="K8" s="45" t="s">
        <v>187</v>
      </c>
      <c r="L8" s="112"/>
    </row>
    <row r="9" spans="1:12" s="7" customFormat="1" ht="10.5">
      <c r="A9" s="85" t="s">
        <v>374</v>
      </c>
      <c r="B9" s="54">
        <v>60</v>
      </c>
      <c r="C9" s="55" t="s">
        <v>12</v>
      </c>
      <c r="D9" s="55">
        <v>117000000</v>
      </c>
      <c r="E9" s="55">
        <v>2219</v>
      </c>
      <c r="F9" s="38">
        <v>6121</v>
      </c>
      <c r="G9" s="54"/>
      <c r="H9" s="94">
        <v>1500</v>
      </c>
      <c r="I9" s="94">
        <v>20000</v>
      </c>
      <c r="J9" s="94">
        <v>15000</v>
      </c>
      <c r="K9" s="57" t="s">
        <v>428</v>
      </c>
      <c r="L9" s="113" t="s">
        <v>250</v>
      </c>
    </row>
    <row r="10" spans="1:12" s="7" customFormat="1" ht="10.5">
      <c r="A10" s="85" t="s">
        <v>375</v>
      </c>
      <c r="B10" s="54">
        <v>60</v>
      </c>
      <c r="C10" s="55" t="s">
        <v>12</v>
      </c>
      <c r="D10" s="54">
        <v>173000000</v>
      </c>
      <c r="E10" s="55">
        <v>2212</v>
      </c>
      <c r="F10" s="54">
        <v>6121</v>
      </c>
      <c r="G10" s="54"/>
      <c r="H10" s="94">
        <v>500</v>
      </c>
      <c r="I10" s="94">
        <v>5000</v>
      </c>
      <c r="J10" s="94">
        <v>2000</v>
      </c>
      <c r="K10" s="57" t="s">
        <v>424</v>
      </c>
      <c r="L10" s="113" t="s">
        <v>250</v>
      </c>
    </row>
    <row r="11" spans="1:12" s="4" customFormat="1" ht="10.5">
      <c r="A11" s="85" t="s">
        <v>71</v>
      </c>
      <c r="B11" s="54">
        <v>60</v>
      </c>
      <c r="C11" s="55" t="s">
        <v>12</v>
      </c>
      <c r="D11" s="54">
        <v>174000000</v>
      </c>
      <c r="E11" s="55">
        <v>3113</v>
      </c>
      <c r="F11" s="54">
        <v>6121</v>
      </c>
      <c r="G11" s="54">
        <v>1</v>
      </c>
      <c r="H11" s="94">
        <v>20000</v>
      </c>
      <c r="I11" s="94">
        <v>40000</v>
      </c>
      <c r="J11" s="95">
        <v>10000</v>
      </c>
      <c r="K11" s="57" t="s">
        <v>372</v>
      </c>
      <c r="L11" s="113" t="s">
        <v>250</v>
      </c>
    </row>
    <row r="12" spans="1:12" s="3" customFormat="1" ht="9.75" customHeight="1">
      <c r="A12" s="85" t="s">
        <v>376</v>
      </c>
      <c r="B12" s="38">
        <v>60</v>
      </c>
      <c r="C12" s="39" t="s">
        <v>12</v>
      </c>
      <c r="D12" s="55">
        <v>242000000</v>
      </c>
      <c r="E12" s="55">
        <v>2219</v>
      </c>
      <c r="F12" s="54">
        <v>6121</v>
      </c>
      <c r="G12" s="54"/>
      <c r="H12" s="94">
        <v>2000</v>
      </c>
      <c r="I12" s="94">
        <v>2600</v>
      </c>
      <c r="J12" s="94">
        <v>100</v>
      </c>
      <c r="K12" s="57" t="s">
        <v>336</v>
      </c>
      <c r="L12" s="113"/>
    </row>
    <row r="13" spans="1:12" s="3" customFormat="1" ht="9.75" customHeight="1">
      <c r="A13" s="85" t="s">
        <v>377</v>
      </c>
      <c r="B13" s="38">
        <v>60</v>
      </c>
      <c r="C13" s="39" t="s">
        <v>12</v>
      </c>
      <c r="D13" s="39">
        <v>172000000</v>
      </c>
      <c r="E13" s="39">
        <v>2219</v>
      </c>
      <c r="F13" s="39">
        <v>6121</v>
      </c>
      <c r="G13" s="107"/>
      <c r="H13" s="94">
        <v>500</v>
      </c>
      <c r="I13" s="64">
        <v>5000</v>
      </c>
      <c r="J13" s="64">
        <v>3500</v>
      </c>
      <c r="K13" s="62" t="s">
        <v>433</v>
      </c>
      <c r="L13" s="113"/>
    </row>
    <row r="14" spans="1:12" s="3" customFormat="1" ht="9.75" customHeight="1">
      <c r="A14" s="85" t="s">
        <v>34</v>
      </c>
      <c r="B14" s="38">
        <v>60</v>
      </c>
      <c r="C14" s="84"/>
      <c r="D14" s="39">
        <v>366000000</v>
      </c>
      <c r="E14" s="39">
        <v>2212</v>
      </c>
      <c r="F14" s="39">
        <v>6121</v>
      </c>
      <c r="G14" s="84"/>
      <c r="H14" s="94">
        <v>100</v>
      </c>
      <c r="I14" s="94">
        <v>100</v>
      </c>
      <c r="J14" s="90">
        <v>0</v>
      </c>
      <c r="K14" s="74" t="s">
        <v>483</v>
      </c>
      <c r="L14" s="113"/>
    </row>
    <row r="15" spans="1:12" s="3" customFormat="1" ht="9.75" customHeight="1">
      <c r="A15" s="85" t="s">
        <v>72</v>
      </c>
      <c r="B15" s="38">
        <v>60</v>
      </c>
      <c r="C15" s="39" t="s">
        <v>12</v>
      </c>
      <c r="D15" s="39">
        <v>271000000</v>
      </c>
      <c r="E15" s="39">
        <v>2212</v>
      </c>
      <c r="F15" s="39">
        <v>6121</v>
      </c>
      <c r="G15" s="58"/>
      <c r="H15" s="138">
        <v>500</v>
      </c>
      <c r="I15" s="91">
        <v>30000</v>
      </c>
      <c r="J15" s="91">
        <v>400</v>
      </c>
      <c r="K15" s="60" t="s">
        <v>251</v>
      </c>
      <c r="L15" s="114" t="s">
        <v>250</v>
      </c>
    </row>
    <row r="16" spans="1:12" s="3" customFormat="1" ht="10.5" customHeight="1">
      <c r="A16" s="85" t="s">
        <v>378</v>
      </c>
      <c r="B16" s="38">
        <v>60</v>
      </c>
      <c r="C16" s="39" t="s">
        <v>12</v>
      </c>
      <c r="D16" s="39">
        <v>301000000</v>
      </c>
      <c r="E16" s="39">
        <v>3322</v>
      </c>
      <c r="F16" s="39">
        <v>6121</v>
      </c>
      <c r="G16" s="50">
        <v>1</v>
      </c>
      <c r="H16" s="92">
        <v>10000</v>
      </c>
      <c r="I16" s="90">
        <v>25000</v>
      </c>
      <c r="J16" s="90">
        <v>15000</v>
      </c>
      <c r="K16" s="63" t="s">
        <v>234</v>
      </c>
      <c r="L16" s="114" t="s">
        <v>250</v>
      </c>
    </row>
    <row r="17" spans="1:12" s="3" customFormat="1" ht="9.75" customHeight="1">
      <c r="A17" s="85" t="s">
        <v>379</v>
      </c>
      <c r="B17" s="38">
        <v>60</v>
      </c>
      <c r="C17" s="39" t="s">
        <v>12</v>
      </c>
      <c r="D17" s="39">
        <v>372000000</v>
      </c>
      <c r="E17" s="39">
        <v>3322</v>
      </c>
      <c r="F17" s="39">
        <v>6121</v>
      </c>
      <c r="G17" s="50"/>
      <c r="H17" s="92">
        <v>2000</v>
      </c>
      <c r="I17" s="92">
        <v>8000</v>
      </c>
      <c r="J17" s="90">
        <v>2000</v>
      </c>
      <c r="K17" s="63" t="s">
        <v>360</v>
      </c>
      <c r="L17" s="114" t="s">
        <v>250</v>
      </c>
    </row>
    <row r="18" spans="1:12" s="3" customFormat="1" ht="9.75" customHeight="1">
      <c r="A18" s="85" t="s">
        <v>35</v>
      </c>
      <c r="B18" s="38">
        <v>60</v>
      </c>
      <c r="C18" s="39" t="s">
        <v>12</v>
      </c>
      <c r="D18" s="39">
        <v>354000000</v>
      </c>
      <c r="E18" s="39">
        <v>2212</v>
      </c>
      <c r="F18" s="39">
        <v>6121</v>
      </c>
      <c r="G18" s="105"/>
      <c r="H18" s="91">
        <v>500</v>
      </c>
      <c r="I18" s="91">
        <v>550</v>
      </c>
      <c r="J18" s="91">
        <v>50</v>
      </c>
      <c r="K18" s="108" t="s">
        <v>500</v>
      </c>
      <c r="L18" s="114"/>
    </row>
    <row r="19" spans="1:12" s="3" customFormat="1" ht="9.75" customHeight="1">
      <c r="A19" s="85" t="s">
        <v>380</v>
      </c>
      <c r="B19" s="38">
        <v>60</v>
      </c>
      <c r="C19" s="39" t="s">
        <v>12</v>
      </c>
      <c r="D19" s="39">
        <v>282000000</v>
      </c>
      <c r="E19" s="39">
        <v>3111</v>
      </c>
      <c r="F19" s="39">
        <v>6121</v>
      </c>
      <c r="G19" s="50"/>
      <c r="H19" s="92">
        <v>1000</v>
      </c>
      <c r="I19" s="90">
        <v>2000</v>
      </c>
      <c r="J19" s="90">
        <v>200</v>
      </c>
      <c r="K19" s="63" t="s">
        <v>503</v>
      </c>
      <c r="L19" s="122" t="s">
        <v>469</v>
      </c>
    </row>
    <row r="20" spans="1:12" s="3" customFormat="1" ht="9.75" customHeight="1">
      <c r="A20" s="85" t="s">
        <v>381</v>
      </c>
      <c r="B20" s="38">
        <v>60</v>
      </c>
      <c r="C20" s="39" t="s">
        <v>12</v>
      </c>
      <c r="D20" s="39">
        <v>286000000</v>
      </c>
      <c r="E20" s="39">
        <v>3113</v>
      </c>
      <c r="F20" s="39">
        <v>6121</v>
      </c>
      <c r="G20" s="50"/>
      <c r="H20" s="92">
        <v>800</v>
      </c>
      <c r="I20" s="90">
        <v>1500</v>
      </c>
      <c r="J20" s="90">
        <v>200</v>
      </c>
      <c r="K20" s="63" t="s">
        <v>504</v>
      </c>
      <c r="L20" s="122" t="s">
        <v>469</v>
      </c>
    </row>
    <row r="21" spans="1:12" s="3" customFormat="1" ht="9.75" customHeight="1">
      <c r="A21" s="85" t="s">
        <v>382</v>
      </c>
      <c r="B21" s="38">
        <v>60</v>
      </c>
      <c r="C21" s="39" t="s">
        <v>12</v>
      </c>
      <c r="D21" s="39">
        <v>320000000</v>
      </c>
      <c r="E21" s="39">
        <v>6171</v>
      </c>
      <c r="F21" s="39">
        <v>6121</v>
      </c>
      <c r="G21" s="139"/>
      <c r="H21" s="92">
        <v>1000</v>
      </c>
      <c r="I21" s="90">
        <v>7200</v>
      </c>
      <c r="J21" s="90">
        <v>6200</v>
      </c>
      <c r="K21" s="63" t="s">
        <v>505</v>
      </c>
      <c r="L21" s="113"/>
    </row>
    <row r="22" spans="1:12" s="3" customFormat="1" ht="9.75" customHeight="1">
      <c r="A22" s="85" t="s">
        <v>73</v>
      </c>
      <c r="B22" s="38">
        <v>60</v>
      </c>
      <c r="C22" s="84"/>
      <c r="D22" s="39">
        <v>367000000</v>
      </c>
      <c r="E22" s="39">
        <v>2212</v>
      </c>
      <c r="F22" s="39">
        <v>6121</v>
      </c>
      <c r="G22" s="84"/>
      <c r="H22" s="94">
        <v>20</v>
      </c>
      <c r="I22" s="94">
        <v>20</v>
      </c>
      <c r="J22" s="97">
        <v>0</v>
      </c>
      <c r="K22" s="74" t="s">
        <v>484</v>
      </c>
      <c r="L22" s="113"/>
    </row>
    <row r="23" spans="1:12" s="3" customFormat="1" ht="9.75" customHeight="1">
      <c r="A23" s="85" t="s">
        <v>74</v>
      </c>
      <c r="B23" s="38">
        <v>60</v>
      </c>
      <c r="C23" s="55" t="s">
        <v>12</v>
      </c>
      <c r="D23" s="54">
        <v>77000000</v>
      </c>
      <c r="E23" s="55">
        <v>3745</v>
      </c>
      <c r="F23" s="39">
        <v>6121</v>
      </c>
      <c r="G23" s="54"/>
      <c r="H23" s="94">
        <v>4000</v>
      </c>
      <c r="I23" s="94">
        <v>8000</v>
      </c>
      <c r="J23" s="95">
        <v>2000</v>
      </c>
      <c r="K23" s="57" t="s">
        <v>238</v>
      </c>
      <c r="L23" s="113"/>
    </row>
    <row r="24" spans="1:12" s="3" customFormat="1" ht="9.75" customHeight="1">
      <c r="A24" s="85" t="s">
        <v>75</v>
      </c>
      <c r="B24" s="38">
        <v>60</v>
      </c>
      <c r="C24" s="55" t="s">
        <v>12</v>
      </c>
      <c r="D24" s="39">
        <v>269000000</v>
      </c>
      <c r="E24" s="39">
        <v>3111</v>
      </c>
      <c r="F24" s="39">
        <v>6121</v>
      </c>
      <c r="G24" s="139"/>
      <c r="H24" s="92">
        <v>20</v>
      </c>
      <c r="I24" s="92">
        <v>20</v>
      </c>
      <c r="J24" s="97">
        <v>0</v>
      </c>
      <c r="K24" s="63" t="s">
        <v>506</v>
      </c>
      <c r="L24" s="113" t="s">
        <v>250</v>
      </c>
    </row>
    <row r="25" spans="1:12" s="3" customFormat="1" ht="9.75" customHeight="1">
      <c r="A25" s="85" t="s">
        <v>383</v>
      </c>
      <c r="B25" s="38">
        <v>60</v>
      </c>
      <c r="C25" s="55" t="s">
        <v>12</v>
      </c>
      <c r="D25" s="39">
        <v>270000000</v>
      </c>
      <c r="E25" s="39">
        <v>3113</v>
      </c>
      <c r="F25" s="39">
        <v>6121</v>
      </c>
      <c r="G25" s="139"/>
      <c r="H25" s="92">
        <v>40</v>
      </c>
      <c r="I25" s="92">
        <v>40</v>
      </c>
      <c r="J25" s="90">
        <v>0</v>
      </c>
      <c r="K25" s="63" t="s">
        <v>507</v>
      </c>
      <c r="L25" s="112" t="s">
        <v>250</v>
      </c>
    </row>
    <row r="26" spans="1:12" s="3" customFormat="1" ht="9.75" customHeight="1">
      <c r="A26" s="85" t="s">
        <v>76</v>
      </c>
      <c r="B26" s="38">
        <v>60</v>
      </c>
      <c r="C26" s="55" t="s">
        <v>12</v>
      </c>
      <c r="D26" s="121">
        <v>244000000</v>
      </c>
      <c r="E26" s="39">
        <v>3113</v>
      </c>
      <c r="F26" s="54">
        <v>6121</v>
      </c>
      <c r="H26" s="92">
        <v>30</v>
      </c>
      <c r="I26" s="92">
        <v>30</v>
      </c>
      <c r="J26" s="90">
        <v>0</v>
      </c>
      <c r="K26" s="120" t="s">
        <v>451</v>
      </c>
      <c r="L26" s="112" t="s">
        <v>250</v>
      </c>
    </row>
    <row r="27" spans="1:12" s="3" customFormat="1" ht="9.75" customHeight="1">
      <c r="A27" s="85" t="s">
        <v>77</v>
      </c>
      <c r="B27" s="38">
        <v>60</v>
      </c>
      <c r="C27" s="39" t="s">
        <v>12</v>
      </c>
      <c r="D27" s="54">
        <v>194000000</v>
      </c>
      <c r="E27" s="54">
        <v>3113</v>
      </c>
      <c r="F27" s="39">
        <v>6121</v>
      </c>
      <c r="G27" s="52"/>
      <c r="H27" s="64">
        <v>5000</v>
      </c>
      <c r="I27" s="64">
        <v>30000</v>
      </c>
      <c r="J27" s="64">
        <v>300</v>
      </c>
      <c r="K27" s="62" t="s">
        <v>232</v>
      </c>
      <c r="L27" s="122" t="s">
        <v>469</v>
      </c>
    </row>
    <row r="28" spans="1:12" s="3" customFormat="1" ht="9.75" customHeight="1">
      <c r="A28" s="85" t="s">
        <v>384</v>
      </c>
      <c r="B28" s="38">
        <v>60</v>
      </c>
      <c r="C28" s="39"/>
      <c r="D28" s="46">
        <v>368000000</v>
      </c>
      <c r="E28" s="46">
        <v>3111</v>
      </c>
      <c r="F28" s="39">
        <v>6121</v>
      </c>
      <c r="G28" s="48"/>
      <c r="H28" s="91">
        <v>2000</v>
      </c>
      <c r="I28" s="91">
        <v>4000</v>
      </c>
      <c r="J28" s="64">
        <v>0</v>
      </c>
      <c r="K28" s="49" t="s">
        <v>421</v>
      </c>
      <c r="L28" s="122" t="s">
        <v>469</v>
      </c>
    </row>
    <row r="29" spans="1:12" s="3" customFormat="1" ht="9.75" customHeight="1">
      <c r="A29" s="85" t="s">
        <v>78</v>
      </c>
      <c r="B29" s="38">
        <v>60</v>
      </c>
      <c r="C29" s="39"/>
      <c r="D29" s="39">
        <v>369000000</v>
      </c>
      <c r="E29" s="39">
        <v>2212</v>
      </c>
      <c r="F29" s="39">
        <v>6121</v>
      </c>
      <c r="G29" s="51"/>
      <c r="H29" s="90">
        <v>4000</v>
      </c>
      <c r="I29" s="90">
        <v>7000</v>
      </c>
      <c r="J29" s="90">
        <v>2000</v>
      </c>
      <c r="K29" s="45" t="s">
        <v>260</v>
      </c>
      <c r="L29" s="122"/>
    </row>
    <row r="30" spans="1:12" s="3" customFormat="1" ht="9.75" customHeight="1">
      <c r="A30" s="85" t="s">
        <v>278</v>
      </c>
      <c r="B30" s="38">
        <v>60</v>
      </c>
      <c r="C30" s="38"/>
      <c r="D30" s="38">
        <v>370000000</v>
      </c>
      <c r="E30" s="38">
        <v>3113</v>
      </c>
      <c r="F30" s="38">
        <v>6121</v>
      </c>
      <c r="G30" s="40"/>
      <c r="H30" s="98">
        <v>4000</v>
      </c>
      <c r="I30" s="98">
        <v>8000</v>
      </c>
      <c r="J30" s="64">
        <v>0</v>
      </c>
      <c r="K30" s="45" t="s">
        <v>425</v>
      </c>
      <c r="L30" s="122" t="s">
        <v>469</v>
      </c>
    </row>
    <row r="31" spans="1:12" s="3" customFormat="1" ht="9.75" customHeight="1">
      <c r="A31" s="85" t="s">
        <v>79</v>
      </c>
      <c r="B31" s="38">
        <v>60</v>
      </c>
      <c r="C31" s="39" t="s">
        <v>12</v>
      </c>
      <c r="D31" s="39">
        <v>295000000</v>
      </c>
      <c r="E31" s="39">
        <v>2219</v>
      </c>
      <c r="F31" s="39">
        <v>6121</v>
      </c>
      <c r="G31" s="50"/>
      <c r="H31" s="92">
        <v>500</v>
      </c>
      <c r="I31" s="90">
        <v>1250</v>
      </c>
      <c r="J31" s="90">
        <v>900</v>
      </c>
      <c r="K31" s="63" t="s">
        <v>508</v>
      </c>
      <c r="L31" s="112"/>
    </row>
    <row r="32" spans="1:12" s="3" customFormat="1" ht="9.75" customHeight="1">
      <c r="A32" s="85" t="s">
        <v>385</v>
      </c>
      <c r="B32" s="38">
        <v>60</v>
      </c>
      <c r="C32" s="39" t="s">
        <v>12</v>
      </c>
      <c r="D32" s="39">
        <v>338000000</v>
      </c>
      <c r="E32" s="39">
        <v>2219</v>
      </c>
      <c r="F32" s="39">
        <v>6121</v>
      </c>
      <c r="G32" s="105"/>
      <c r="H32" s="91">
        <v>1800</v>
      </c>
      <c r="I32" s="91">
        <v>1900</v>
      </c>
      <c r="J32" s="91">
        <v>100</v>
      </c>
      <c r="K32" s="63" t="s">
        <v>509</v>
      </c>
      <c r="L32" s="113"/>
    </row>
    <row r="33" spans="1:13" s="3" customFormat="1" ht="9.75" customHeight="1">
      <c r="A33" s="85" t="s">
        <v>279</v>
      </c>
      <c r="B33" s="38">
        <v>60</v>
      </c>
      <c r="C33" s="39" t="s">
        <v>12</v>
      </c>
      <c r="D33" s="39">
        <v>357000000</v>
      </c>
      <c r="E33" s="39">
        <v>3412</v>
      </c>
      <c r="F33" s="39">
        <v>6121</v>
      </c>
      <c r="G33" s="58" t="s">
        <v>498</v>
      </c>
      <c r="H33" s="91">
        <v>15000</v>
      </c>
      <c r="I33" s="91">
        <v>45000</v>
      </c>
      <c r="J33" s="91">
        <v>700</v>
      </c>
      <c r="K33" s="108" t="s">
        <v>510</v>
      </c>
      <c r="L33" s="116" t="s">
        <v>250</v>
      </c>
      <c r="M33" s="140"/>
    </row>
    <row r="34" spans="1:12" s="3" customFormat="1" ht="9.75" customHeight="1">
      <c r="A34" s="128" t="s">
        <v>386</v>
      </c>
      <c r="B34" s="129">
        <v>60</v>
      </c>
      <c r="C34" s="130"/>
      <c r="D34" s="88">
        <v>371000000</v>
      </c>
      <c r="E34" s="88">
        <v>3745</v>
      </c>
      <c r="F34" s="88">
        <v>6121</v>
      </c>
      <c r="G34" s="130"/>
      <c r="H34" s="124">
        <v>120</v>
      </c>
      <c r="I34" s="124">
        <v>200</v>
      </c>
      <c r="J34" s="102">
        <v>0</v>
      </c>
      <c r="K34" s="87" t="s">
        <v>482</v>
      </c>
      <c r="L34" s="126"/>
    </row>
    <row r="35" spans="1:12" s="4" customFormat="1" ht="10.5" customHeight="1">
      <c r="A35" s="85" t="s">
        <v>280</v>
      </c>
      <c r="B35" s="54">
        <v>60</v>
      </c>
      <c r="C35" s="123"/>
      <c r="D35" s="86">
        <v>373000000</v>
      </c>
      <c r="E35" s="123">
        <v>2219</v>
      </c>
      <c r="F35" s="39">
        <v>6121</v>
      </c>
      <c r="G35" s="141"/>
      <c r="H35" s="124">
        <v>400</v>
      </c>
      <c r="I35" s="124">
        <v>400</v>
      </c>
      <c r="J35" s="90">
        <v>0</v>
      </c>
      <c r="K35" s="125" t="s">
        <v>511</v>
      </c>
      <c r="L35" s="115"/>
    </row>
    <row r="36" spans="1:12" s="7" customFormat="1" ht="10.5">
      <c r="A36" s="85" t="s">
        <v>393</v>
      </c>
      <c r="B36" s="38">
        <v>60</v>
      </c>
      <c r="C36" s="38"/>
      <c r="D36" s="47">
        <v>374000000</v>
      </c>
      <c r="E36" s="47">
        <v>3111</v>
      </c>
      <c r="F36" s="38">
        <v>6121</v>
      </c>
      <c r="G36" s="78"/>
      <c r="H36" s="96">
        <v>1000</v>
      </c>
      <c r="I36" s="96">
        <v>1000</v>
      </c>
      <c r="J36" s="64">
        <v>0</v>
      </c>
      <c r="K36" s="67" t="s">
        <v>512</v>
      </c>
      <c r="L36" s="122"/>
    </row>
    <row r="37" spans="1:12" s="7" customFormat="1" ht="10.5">
      <c r="A37" s="85" t="s">
        <v>83</v>
      </c>
      <c r="B37" s="38">
        <v>60</v>
      </c>
      <c r="C37" s="38"/>
      <c r="D37" s="38">
        <v>375000000</v>
      </c>
      <c r="E37" s="38">
        <v>3231</v>
      </c>
      <c r="F37" s="38">
        <v>6121</v>
      </c>
      <c r="G37" s="40"/>
      <c r="H37" s="98">
        <v>300</v>
      </c>
      <c r="I37" s="98">
        <v>300</v>
      </c>
      <c r="J37" s="64">
        <v>0</v>
      </c>
      <c r="K37" s="45" t="s">
        <v>513</v>
      </c>
      <c r="L37" s="122"/>
    </row>
    <row r="38" spans="1:12" s="7" customFormat="1" ht="10.5">
      <c r="A38" s="85" t="s">
        <v>282</v>
      </c>
      <c r="B38" s="38">
        <v>60</v>
      </c>
      <c r="C38" s="39" t="s">
        <v>12</v>
      </c>
      <c r="D38" s="39">
        <v>275000000</v>
      </c>
      <c r="E38" s="39">
        <v>2219</v>
      </c>
      <c r="F38" s="39">
        <v>6121</v>
      </c>
      <c r="G38" s="105"/>
      <c r="H38" s="91">
        <v>750</v>
      </c>
      <c r="I38" s="91">
        <v>2000</v>
      </c>
      <c r="J38" s="91">
        <v>500</v>
      </c>
      <c r="K38" s="108" t="s">
        <v>371</v>
      </c>
      <c r="L38" s="116"/>
    </row>
    <row r="39" spans="1:12" s="3" customFormat="1" ht="11.25">
      <c r="A39" s="85" t="s">
        <v>395</v>
      </c>
      <c r="B39" s="38">
        <v>60</v>
      </c>
      <c r="C39" s="39" t="s">
        <v>12</v>
      </c>
      <c r="D39" s="110">
        <v>44000000</v>
      </c>
      <c r="E39" s="39">
        <v>3632</v>
      </c>
      <c r="F39" s="39">
        <v>6121</v>
      </c>
      <c r="G39" s="105"/>
      <c r="H39" s="109">
        <v>700</v>
      </c>
      <c r="I39" s="91">
        <v>1800</v>
      </c>
      <c r="J39" s="91">
        <v>600</v>
      </c>
      <c r="K39" s="108" t="s">
        <v>342</v>
      </c>
      <c r="L39" s="116"/>
    </row>
    <row r="40" spans="1:12" s="4" customFormat="1" ht="10.5" customHeight="1">
      <c r="A40" s="85" t="s">
        <v>285</v>
      </c>
      <c r="B40" s="38">
        <v>60</v>
      </c>
      <c r="C40" s="39"/>
      <c r="D40" s="110">
        <v>376000000</v>
      </c>
      <c r="E40" s="39">
        <v>2219</v>
      </c>
      <c r="F40" s="39">
        <v>6121</v>
      </c>
      <c r="G40" s="105"/>
      <c r="H40" s="109">
        <v>300</v>
      </c>
      <c r="I40" s="91">
        <v>300</v>
      </c>
      <c r="J40" s="96">
        <v>0</v>
      </c>
      <c r="K40" s="108" t="s">
        <v>514</v>
      </c>
      <c r="L40" s="116"/>
    </row>
    <row r="41" spans="1:12" s="4" customFormat="1" ht="10.5" customHeight="1">
      <c r="A41" s="85" t="s">
        <v>396</v>
      </c>
      <c r="B41" s="38">
        <v>60</v>
      </c>
      <c r="C41" s="39"/>
      <c r="D41" s="110">
        <v>377000000</v>
      </c>
      <c r="E41" s="39">
        <v>2219</v>
      </c>
      <c r="F41" s="39">
        <v>6121</v>
      </c>
      <c r="G41" s="105"/>
      <c r="H41" s="109">
        <v>200</v>
      </c>
      <c r="I41" s="91">
        <v>200</v>
      </c>
      <c r="J41" s="90">
        <v>0</v>
      </c>
      <c r="K41" s="108" t="s">
        <v>515</v>
      </c>
      <c r="L41" s="116"/>
    </row>
    <row r="42" spans="1:12" s="12" customFormat="1" ht="10.5">
      <c r="A42" s="85" t="s">
        <v>170</v>
      </c>
      <c r="B42" s="38">
        <v>60</v>
      </c>
      <c r="C42" s="38"/>
      <c r="D42" s="46">
        <v>378000000</v>
      </c>
      <c r="E42" s="47">
        <v>3113</v>
      </c>
      <c r="F42" s="38">
        <v>6121</v>
      </c>
      <c r="G42" s="48"/>
      <c r="H42" s="91">
        <v>1000</v>
      </c>
      <c r="I42" s="91">
        <v>1000</v>
      </c>
      <c r="J42" s="64">
        <v>0</v>
      </c>
      <c r="K42" s="49" t="s">
        <v>207</v>
      </c>
      <c r="L42" s="112" t="s">
        <v>250</v>
      </c>
    </row>
    <row r="43" spans="1:12" s="12" customFormat="1" ht="10.5">
      <c r="A43" s="85" t="s">
        <v>388</v>
      </c>
      <c r="B43" s="38">
        <v>60</v>
      </c>
      <c r="C43" s="39" t="s">
        <v>12</v>
      </c>
      <c r="D43" s="54">
        <v>200000000</v>
      </c>
      <c r="E43" s="54">
        <v>2212</v>
      </c>
      <c r="F43" s="54">
        <v>6121</v>
      </c>
      <c r="G43" s="50"/>
      <c r="H43" s="95">
        <v>5000</v>
      </c>
      <c r="I43" s="95">
        <v>8500</v>
      </c>
      <c r="J43" s="94">
        <v>250</v>
      </c>
      <c r="K43" s="72" t="s">
        <v>68</v>
      </c>
      <c r="L43" s="115"/>
    </row>
    <row r="44" spans="1:13" s="3" customFormat="1" ht="9.75" customHeight="1">
      <c r="A44" s="165"/>
      <c r="B44" s="166"/>
      <c r="C44" s="166"/>
      <c r="D44" s="166"/>
      <c r="E44" s="166"/>
      <c r="F44" s="166"/>
      <c r="G44" s="167"/>
      <c r="H44" s="142">
        <f>SUM(H5:H43)</f>
        <v>104480</v>
      </c>
      <c r="I44" s="142">
        <f>SUM(I5:I43)</f>
        <v>398910</v>
      </c>
      <c r="J44" s="142">
        <f>SUM(J5:J43)</f>
        <v>143200</v>
      </c>
      <c r="K44" s="168"/>
      <c r="L44" s="169"/>
      <c r="M44" s="148"/>
    </row>
    <row r="45" spans="1:12" s="3" customFormat="1" ht="9.75" customHeight="1">
      <c r="A45" s="131" t="s">
        <v>80</v>
      </c>
      <c r="B45" s="132">
        <v>60</v>
      </c>
      <c r="C45" s="133"/>
      <c r="D45" s="134"/>
      <c r="E45" s="134">
        <v>3412</v>
      </c>
      <c r="F45" s="134">
        <v>6121</v>
      </c>
      <c r="G45" s="133"/>
      <c r="H45" s="135">
        <v>2100</v>
      </c>
      <c r="I45" s="135">
        <v>2200</v>
      </c>
      <c r="J45" s="136">
        <v>100</v>
      </c>
      <c r="K45" s="127" t="s">
        <v>475</v>
      </c>
      <c r="L45" s="126"/>
    </row>
    <row r="46" spans="1:12" ht="11.25" customHeight="1">
      <c r="A46" s="85" t="s">
        <v>387</v>
      </c>
      <c r="B46" s="38">
        <v>60</v>
      </c>
      <c r="C46" s="39" t="s">
        <v>12</v>
      </c>
      <c r="D46" s="38">
        <v>339000000</v>
      </c>
      <c r="E46" s="38">
        <v>2212</v>
      </c>
      <c r="F46" s="39">
        <v>6121</v>
      </c>
      <c r="G46" s="104"/>
      <c r="H46" s="64">
        <v>3900</v>
      </c>
      <c r="I46" s="64">
        <v>4000</v>
      </c>
      <c r="J46" s="64">
        <v>100</v>
      </c>
      <c r="K46" s="42" t="s">
        <v>337</v>
      </c>
      <c r="L46" s="115"/>
    </row>
    <row r="47" spans="1:12" s="4" customFormat="1" ht="10.5" customHeight="1">
      <c r="A47" s="85" t="s">
        <v>81</v>
      </c>
      <c r="B47" s="38">
        <v>60</v>
      </c>
      <c r="C47" s="38" t="s">
        <v>12</v>
      </c>
      <c r="D47" s="68">
        <v>312000000</v>
      </c>
      <c r="E47" s="68">
        <v>2219</v>
      </c>
      <c r="F47" s="69">
        <v>6121</v>
      </c>
      <c r="G47" s="143"/>
      <c r="H47" s="97">
        <v>80</v>
      </c>
      <c r="I47" s="97">
        <v>1800</v>
      </c>
      <c r="J47" s="97">
        <v>60</v>
      </c>
      <c r="K47" s="71" t="s">
        <v>252</v>
      </c>
      <c r="L47" s="115"/>
    </row>
    <row r="48" spans="1:12" s="4" customFormat="1" ht="10.5" customHeight="1">
      <c r="A48" s="85" t="s">
        <v>389</v>
      </c>
      <c r="B48" s="38">
        <v>60</v>
      </c>
      <c r="C48" s="38" t="s">
        <v>12</v>
      </c>
      <c r="D48" s="38">
        <v>67000000</v>
      </c>
      <c r="E48" s="38">
        <v>2219</v>
      </c>
      <c r="F48" s="39">
        <v>6121</v>
      </c>
      <c r="G48" s="40"/>
      <c r="H48" s="64">
        <v>200</v>
      </c>
      <c r="I48" s="64">
        <v>25000</v>
      </c>
      <c r="J48" s="64">
        <v>15000</v>
      </c>
      <c r="K48" s="42" t="s">
        <v>487</v>
      </c>
      <c r="L48" s="115"/>
    </row>
    <row r="49" spans="1:12" s="144" customFormat="1" ht="10.5" customHeight="1">
      <c r="A49" s="85" t="s">
        <v>390</v>
      </c>
      <c r="B49" s="38">
        <v>60</v>
      </c>
      <c r="C49" s="47" t="s">
        <v>12</v>
      </c>
      <c r="D49" s="47">
        <v>249000000</v>
      </c>
      <c r="E49" s="47">
        <v>2219</v>
      </c>
      <c r="F49" s="46">
        <v>6121</v>
      </c>
      <c r="G49" s="61"/>
      <c r="H49" s="91">
        <v>500</v>
      </c>
      <c r="I49" s="91">
        <v>1400</v>
      </c>
      <c r="J49" s="91">
        <v>500</v>
      </c>
      <c r="K49" s="49" t="s">
        <v>36</v>
      </c>
      <c r="L49" s="115"/>
    </row>
    <row r="50" spans="1:12" s="7" customFormat="1" ht="10.5">
      <c r="A50" s="85" t="s">
        <v>391</v>
      </c>
      <c r="B50" s="38">
        <v>60</v>
      </c>
      <c r="C50" s="39" t="s">
        <v>12</v>
      </c>
      <c r="D50" s="39">
        <v>274000000</v>
      </c>
      <c r="E50" s="39">
        <v>2334</v>
      </c>
      <c r="F50" s="39">
        <v>6121</v>
      </c>
      <c r="G50" s="105"/>
      <c r="H50" s="91">
        <v>5000</v>
      </c>
      <c r="I50" s="91">
        <v>16000</v>
      </c>
      <c r="J50" s="91">
        <v>300</v>
      </c>
      <c r="K50" s="60" t="s">
        <v>259</v>
      </c>
      <c r="L50" s="122" t="s">
        <v>469</v>
      </c>
    </row>
    <row r="51" spans="1:12" s="7" customFormat="1" ht="10.5">
      <c r="A51" s="85" t="s">
        <v>392</v>
      </c>
      <c r="B51" s="38">
        <v>60</v>
      </c>
      <c r="C51" s="39" t="s">
        <v>12</v>
      </c>
      <c r="D51" s="39">
        <v>318000000</v>
      </c>
      <c r="E51" s="39">
        <v>3745</v>
      </c>
      <c r="F51" s="39">
        <v>6121</v>
      </c>
      <c r="G51" s="105"/>
      <c r="H51" s="91">
        <v>1400</v>
      </c>
      <c r="I51" s="91">
        <v>1500</v>
      </c>
      <c r="J51" s="91">
        <v>100</v>
      </c>
      <c r="K51" s="108" t="s">
        <v>335</v>
      </c>
      <c r="L51" s="122" t="s">
        <v>469</v>
      </c>
    </row>
    <row r="52" spans="1:12" s="7" customFormat="1" ht="10.5">
      <c r="A52" s="85" t="s">
        <v>37</v>
      </c>
      <c r="B52" s="38">
        <v>60</v>
      </c>
      <c r="C52" s="39" t="s">
        <v>12</v>
      </c>
      <c r="D52" s="39">
        <v>243000000</v>
      </c>
      <c r="E52" s="39">
        <v>2219</v>
      </c>
      <c r="F52" s="39">
        <v>6121</v>
      </c>
      <c r="G52" s="105"/>
      <c r="H52" s="91">
        <v>6000</v>
      </c>
      <c r="I52" s="91">
        <v>12000</v>
      </c>
      <c r="J52" s="91">
        <v>200</v>
      </c>
      <c r="K52" s="108" t="s">
        <v>348</v>
      </c>
      <c r="L52" s="122" t="s">
        <v>469</v>
      </c>
    </row>
    <row r="53" spans="1:12" s="7" customFormat="1" ht="10.5">
      <c r="A53" s="85" t="s">
        <v>82</v>
      </c>
      <c r="B53" s="38">
        <v>60</v>
      </c>
      <c r="C53" s="38"/>
      <c r="D53" s="46"/>
      <c r="E53" s="47">
        <v>3113</v>
      </c>
      <c r="F53" s="38">
        <v>6121</v>
      </c>
      <c r="G53" s="48"/>
      <c r="H53" s="91">
        <v>100</v>
      </c>
      <c r="I53" s="91">
        <v>1300</v>
      </c>
      <c r="J53" s="64">
        <v>0</v>
      </c>
      <c r="K53" s="49" t="s">
        <v>486</v>
      </c>
      <c r="L53" s="122"/>
    </row>
    <row r="54" spans="1:12" s="7" customFormat="1" ht="10.5">
      <c r="A54" s="85" t="s">
        <v>38</v>
      </c>
      <c r="B54" s="38">
        <v>60</v>
      </c>
      <c r="C54" s="39" t="s">
        <v>12</v>
      </c>
      <c r="D54" s="39">
        <v>353000000</v>
      </c>
      <c r="E54" s="39">
        <v>2333</v>
      </c>
      <c r="F54" s="39">
        <v>6121</v>
      </c>
      <c r="G54" s="105"/>
      <c r="H54" s="91">
        <v>2000</v>
      </c>
      <c r="I54" s="91">
        <v>8000</v>
      </c>
      <c r="J54" s="91">
        <v>300</v>
      </c>
      <c r="K54" s="108" t="s">
        <v>429</v>
      </c>
      <c r="L54" s="116"/>
    </row>
    <row r="55" spans="1:12" s="7" customFormat="1" ht="10.5">
      <c r="A55" s="85" t="s">
        <v>281</v>
      </c>
      <c r="B55" s="38">
        <v>60</v>
      </c>
      <c r="C55" s="84"/>
      <c r="D55" s="39"/>
      <c r="E55" s="39">
        <v>2212</v>
      </c>
      <c r="F55" s="39">
        <v>6121</v>
      </c>
      <c r="G55" s="84"/>
      <c r="H55" s="94">
        <v>3600</v>
      </c>
      <c r="I55" s="94">
        <v>3600</v>
      </c>
      <c r="J55" s="90">
        <v>0</v>
      </c>
      <c r="K55" s="74" t="s">
        <v>435</v>
      </c>
      <c r="L55" s="116"/>
    </row>
    <row r="56" spans="1:12" s="7" customFormat="1" ht="10.5">
      <c r="A56" s="85" t="s">
        <v>84</v>
      </c>
      <c r="B56" s="38">
        <v>60</v>
      </c>
      <c r="C56" s="39" t="s">
        <v>12</v>
      </c>
      <c r="D56" s="39">
        <v>263000000</v>
      </c>
      <c r="E56" s="39">
        <v>2219</v>
      </c>
      <c r="F56" s="69">
        <v>6121</v>
      </c>
      <c r="G56" s="43"/>
      <c r="H56" s="91">
        <v>3000</v>
      </c>
      <c r="I56" s="90">
        <v>8000</v>
      </c>
      <c r="J56" s="90">
        <v>250</v>
      </c>
      <c r="K56" s="63" t="s">
        <v>256</v>
      </c>
      <c r="L56" s="122" t="s">
        <v>469</v>
      </c>
    </row>
    <row r="57" spans="1:12" s="7" customFormat="1" ht="10.5">
      <c r="A57" s="85" t="s">
        <v>85</v>
      </c>
      <c r="B57" s="38">
        <v>60</v>
      </c>
      <c r="C57" s="55"/>
      <c r="D57" s="55"/>
      <c r="E57" s="55">
        <v>2219</v>
      </c>
      <c r="F57" s="39">
        <v>6121</v>
      </c>
      <c r="G57" s="56"/>
      <c r="H57" s="94">
        <v>120</v>
      </c>
      <c r="I57" s="94">
        <v>120</v>
      </c>
      <c r="J57" s="97">
        <v>0</v>
      </c>
      <c r="K57" s="57" t="s">
        <v>431</v>
      </c>
      <c r="L57" s="114" t="s">
        <v>250</v>
      </c>
    </row>
    <row r="58" spans="1:12" s="7" customFormat="1" ht="10.5">
      <c r="A58" s="85" t="s">
        <v>394</v>
      </c>
      <c r="B58" s="38">
        <v>60</v>
      </c>
      <c r="C58" s="39" t="s">
        <v>12</v>
      </c>
      <c r="D58" s="110">
        <v>361000000</v>
      </c>
      <c r="E58" s="39">
        <v>2219</v>
      </c>
      <c r="F58" s="38">
        <v>6121</v>
      </c>
      <c r="G58" s="105"/>
      <c r="H58" s="109">
        <v>100</v>
      </c>
      <c r="I58" s="91">
        <v>100</v>
      </c>
      <c r="J58" s="90">
        <v>0</v>
      </c>
      <c r="K58" s="108" t="s">
        <v>448</v>
      </c>
      <c r="L58" s="116"/>
    </row>
    <row r="59" spans="1:12" s="7" customFormat="1" ht="10.5">
      <c r="A59" s="85" t="s">
        <v>283</v>
      </c>
      <c r="B59" s="38">
        <v>60</v>
      </c>
      <c r="C59" s="39"/>
      <c r="D59" s="110"/>
      <c r="E59" s="39">
        <v>2212</v>
      </c>
      <c r="F59" s="39">
        <v>6121</v>
      </c>
      <c r="G59" s="105"/>
      <c r="H59" s="109">
        <v>2000</v>
      </c>
      <c r="I59" s="91">
        <v>4500</v>
      </c>
      <c r="J59" s="90">
        <v>0</v>
      </c>
      <c r="K59" s="108" t="s">
        <v>432</v>
      </c>
      <c r="L59" s="116"/>
    </row>
    <row r="60" spans="1:12" s="3" customFormat="1" ht="11.25">
      <c r="A60" s="85" t="s">
        <v>86</v>
      </c>
      <c r="B60" s="38">
        <v>60</v>
      </c>
      <c r="C60" s="39"/>
      <c r="D60" s="110"/>
      <c r="E60" s="39">
        <v>2219</v>
      </c>
      <c r="F60" s="39">
        <v>6121</v>
      </c>
      <c r="G60" s="105"/>
      <c r="H60" s="109">
        <v>40</v>
      </c>
      <c r="I60" s="109">
        <v>40</v>
      </c>
      <c r="J60" s="91"/>
      <c r="K60" s="108" t="s">
        <v>466</v>
      </c>
      <c r="L60" s="116"/>
    </row>
    <row r="61" spans="1:12" s="3" customFormat="1" ht="11.25">
      <c r="A61" s="85" t="s">
        <v>284</v>
      </c>
      <c r="B61" s="38">
        <v>60</v>
      </c>
      <c r="C61" s="39"/>
      <c r="D61" s="110"/>
      <c r="E61" s="39">
        <v>3631</v>
      </c>
      <c r="F61" s="39">
        <v>6121</v>
      </c>
      <c r="G61" s="105"/>
      <c r="H61" s="109">
        <v>400</v>
      </c>
      <c r="I61" s="109">
        <v>400</v>
      </c>
      <c r="J61" s="91"/>
      <c r="K61" s="108" t="s">
        <v>481</v>
      </c>
      <c r="L61" s="116"/>
    </row>
    <row r="62" spans="1:12" s="4" customFormat="1" ht="10.5" customHeight="1">
      <c r="A62" s="85" t="s">
        <v>87</v>
      </c>
      <c r="B62" s="38">
        <v>60</v>
      </c>
      <c r="C62" s="38"/>
      <c r="D62" s="68"/>
      <c r="E62" s="68">
        <v>2212</v>
      </c>
      <c r="F62" s="69">
        <v>6121</v>
      </c>
      <c r="G62" s="70"/>
      <c r="H62" s="97">
        <v>50</v>
      </c>
      <c r="I62" s="97">
        <v>100</v>
      </c>
      <c r="J62" s="97">
        <v>0</v>
      </c>
      <c r="K62" s="73" t="s">
        <v>254</v>
      </c>
      <c r="L62" s="116"/>
    </row>
    <row r="63" spans="1:12" s="4" customFormat="1" ht="10.5" customHeight="1">
      <c r="A63" s="85" t="s">
        <v>286</v>
      </c>
      <c r="B63" s="38">
        <v>60</v>
      </c>
      <c r="C63" s="39"/>
      <c r="D63" s="110"/>
      <c r="E63" s="39">
        <v>2219</v>
      </c>
      <c r="F63" s="39">
        <v>6121</v>
      </c>
      <c r="G63" s="105"/>
      <c r="H63" s="109">
        <v>500</v>
      </c>
      <c r="I63" s="91">
        <v>500</v>
      </c>
      <c r="J63" s="90">
        <v>0</v>
      </c>
      <c r="K63" s="108" t="s">
        <v>422</v>
      </c>
      <c r="L63" s="116"/>
    </row>
    <row r="64" spans="1:12" s="4" customFormat="1" ht="10.5" customHeight="1">
      <c r="A64" s="85" t="s">
        <v>397</v>
      </c>
      <c r="B64" s="38">
        <v>60</v>
      </c>
      <c r="C64" s="39"/>
      <c r="D64" s="110"/>
      <c r="E64" s="39">
        <v>2219</v>
      </c>
      <c r="F64" s="39">
        <v>6121</v>
      </c>
      <c r="G64" s="105"/>
      <c r="H64" s="109">
        <v>1200</v>
      </c>
      <c r="I64" s="91">
        <v>3200</v>
      </c>
      <c r="J64" s="90">
        <v>100</v>
      </c>
      <c r="K64" s="108" t="s">
        <v>373</v>
      </c>
      <c r="L64" s="116" t="s">
        <v>250</v>
      </c>
    </row>
    <row r="65" spans="1:12" s="4" customFormat="1" ht="10.5" customHeight="1">
      <c r="A65" s="85" t="s">
        <v>88</v>
      </c>
      <c r="B65" s="38">
        <v>60</v>
      </c>
      <c r="C65" s="39"/>
      <c r="D65" s="110"/>
      <c r="E65" s="39">
        <v>3612</v>
      </c>
      <c r="F65" s="39">
        <v>6121</v>
      </c>
      <c r="G65" s="105"/>
      <c r="H65" s="109">
        <v>1000</v>
      </c>
      <c r="I65" s="91">
        <v>1000</v>
      </c>
      <c r="J65" s="90">
        <v>0</v>
      </c>
      <c r="K65" s="108" t="s">
        <v>338</v>
      </c>
      <c r="L65" s="116"/>
    </row>
    <row r="66" spans="1:12" s="4" customFormat="1" ht="10.5" customHeight="1">
      <c r="A66" s="85" t="s">
        <v>89</v>
      </c>
      <c r="B66" s="38">
        <v>60</v>
      </c>
      <c r="C66" s="39"/>
      <c r="D66" s="39"/>
      <c r="E66" s="39">
        <v>2212</v>
      </c>
      <c r="F66" s="39">
        <v>6121</v>
      </c>
      <c r="G66" s="105"/>
      <c r="H66" s="91">
        <v>200</v>
      </c>
      <c r="I66" s="91">
        <v>200</v>
      </c>
      <c r="J66" s="90">
        <v>0</v>
      </c>
      <c r="K66" s="60" t="s">
        <v>430</v>
      </c>
      <c r="L66" s="116"/>
    </row>
    <row r="67" spans="1:12" s="4" customFormat="1" ht="10.5" customHeight="1">
      <c r="A67" s="85" t="s">
        <v>398</v>
      </c>
      <c r="B67" s="38">
        <v>60</v>
      </c>
      <c r="C67" s="39" t="s">
        <v>12</v>
      </c>
      <c r="D67" s="39">
        <v>350000000</v>
      </c>
      <c r="E67" s="39">
        <v>2212</v>
      </c>
      <c r="F67" s="39">
        <v>6121</v>
      </c>
      <c r="G67" s="105"/>
      <c r="H67" s="91">
        <v>2400</v>
      </c>
      <c r="I67" s="91">
        <v>2800</v>
      </c>
      <c r="J67" s="91">
        <v>100</v>
      </c>
      <c r="K67" s="108" t="s">
        <v>361</v>
      </c>
      <c r="L67" s="116"/>
    </row>
    <row r="68" spans="1:12" s="4" customFormat="1" ht="10.5" customHeight="1">
      <c r="A68" s="85" t="s">
        <v>90</v>
      </c>
      <c r="B68" s="38">
        <v>60</v>
      </c>
      <c r="C68" s="38" t="s">
        <v>329</v>
      </c>
      <c r="D68" s="68">
        <v>265000000</v>
      </c>
      <c r="E68" s="68">
        <v>2212</v>
      </c>
      <c r="F68" s="69">
        <v>6121</v>
      </c>
      <c r="G68" s="70"/>
      <c r="H68" s="97">
        <v>1500</v>
      </c>
      <c r="I68" s="97">
        <v>1600</v>
      </c>
      <c r="J68" s="97">
        <v>100</v>
      </c>
      <c r="K68" s="71" t="s">
        <v>253</v>
      </c>
      <c r="L68" s="116"/>
    </row>
    <row r="69" spans="1:12" s="4" customFormat="1" ht="10.5" customHeight="1">
      <c r="A69" s="85" t="s">
        <v>287</v>
      </c>
      <c r="B69" s="38">
        <v>60</v>
      </c>
      <c r="C69" s="39"/>
      <c r="D69" s="39"/>
      <c r="E69" s="39">
        <v>2212</v>
      </c>
      <c r="F69" s="39">
        <v>6121</v>
      </c>
      <c r="G69" s="105"/>
      <c r="H69" s="91">
        <v>2000</v>
      </c>
      <c r="I69" s="91">
        <v>2000</v>
      </c>
      <c r="J69" s="91">
        <v>100</v>
      </c>
      <c r="K69" s="108" t="s">
        <v>364</v>
      </c>
      <c r="L69" s="116"/>
    </row>
    <row r="70" spans="1:12" s="4" customFormat="1" ht="10.5" customHeight="1">
      <c r="A70" s="85" t="s">
        <v>91</v>
      </c>
      <c r="B70" s="38">
        <v>60</v>
      </c>
      <c r="C70" s="38"/>
      <c r="D70" s="38"/>
      <c r="E70" s="38">
        <v>3631</v>
      </c>
      <c r="F70" s="39">
        <v>6121</v>
      </c>
      <c r="G70" s="111"/>
      <c r="H70" s="96">
        <v>150</v>
      </c>
      <c r="I70" s="96">
        <v>150</v>
      </c>
      <c r="J70" s="96">
        <v>0</v>
      </c>
      <c r="K70" s="67" t="s">
        <v>42</v>
      </c>
      <c r="L70" s="116"/>
    </row>
    <row r="71" spans="1:12" s="4" customFormat="1" ht="10.5" customHeight="1">
      <c r="A71" s="85" t="s">
        <v>288</v>
      </c>
      <c r="B71" s="38">
        <v>60</v>
      </c>
      <c r="C71" s="38" t="s">
        <v>329</v>
      </c>
      <c r="D71" s="39">
        <v>310000000</v>
      </c>
      <c r="E71" s="39">
        <v>2321</v>
      </c>
      <c r="F71" s="39">
        <v>6121</v>
      </c>
      <c r="G71" s="84"/>
      <c r="H71" s="94">
        <v>200</v>
      </c>
      <c r="I71" s="94">
        <v>220</v>
      </c>
      <c r="J71" s="90">
        <v>20</v>
      </c>
      <c r="K71" s="74" t="s">
        <v>331</v>
      </c>
      <c r="L71" s="115"/>
    </row>
    <row r="72" spans="1:12" s="4" customFormat="1" ht="10.5" customHeight="1">
      <c r="A72" s="85" t="s">
        <v>289</v>
      </c>
      <c r="B72" s="38">
        <v>60</v>
      </c>
      <c r="C72" s="84"/>
      <c r="D72" s="39"/>
      <c r="E72" s="39">
        <v>2219</v>
      </c>
      <c r="F72" s="39">
        <v>6121</v>
      </c>
      <c r="G72" s="84"/>
      <c r="H72" s="94">
        <v>250</v>
      </c>
      <c r="I72" s="94">
        <v>250</v>
      </c>
      <c r="J72" s="90">
        <v>0</v>
      </c>
      <c r="K72" s="74" t="s">
        <v>339</v>
      </c>
      <c r="L72" s="115"/>
    </row>
    <row r="73" spans="1:12" s="4" customFormat="1" ht="10.5" customHeight="1">
      <c r="A73" s="85" t="s">
        <v>290</v>
      </c>
      <c r="B73" s="38">
        <v>60</v>
      </c>
      <c r="C73" s="84"/>
      <c r="D73" s="39"/>
      <c r="E73" s="39">
        <v>2321</v>
      </c>
      <c r="F73" s="39">
        <v>6121</v>
      </c>
      <c r="G73" s="84"/>
      <c r="H73" s="94">
        <v>300</v>
      </c>
      <c r="I73" s="94">
        <v>300</v>
      </c>
      <c r="J73" s="90">
        <v>0</v>
      </c>
      <c r="K73" s="74" t="s">
        <v>340</v>
      </c>
      <c r="L73" s="115"/>
    </row>
    <row r="74" spans="1:12" s="4" customFormat="1" ht="10.5" customHeight="1">
      <c r="A74" s="85" t="s">
        <v>291</v>
      </c>
      <c r="B74" s="38">
        <v>60</v>
      </c>
      <c r="C74" s="84"/>
      <c r="D74" s="39"/>
      <c r="E74" s="39">
        <v>3632</v>
      </c>
      <c r="F74" s="39">
        <v>6121</v>
      </c>
      <c r="G74" s="84"/>
      <c r="H74" s="94">
        <v>120</v>
      </c>
      <c r="I74" s="94">
        <v>120</v>
      </c>
      <c r="J74" s="90">
        <v>0</v>
      </c>
      <c r="K74" s="74" t="s">
        <v>341</v>
      </c>
      <c r="L74" s="115"/>
    </row>
    <row r="75" spans="1:12" s="4" customFormat="1" ht="10.5" customHeight="1">
      <c r="A75" s="85" t="s">
        <v>55</v>
      </c>
      <c r="B75" s="38">
        <v>60</v>
      </c>
      <c r="C75" s="84"/>
      <c r="D75" s="39"/>
      <c r="E75" s="39">
        <v>3412</v>
      </c>
      <c r="F75" s="39">
        <v>6121</v>
      </c>
      <c r="G75" s="84"/>
      <c r="H75" s="94">
        <v>200</v>
      </c>
      <c r="I75" s="94">
        <v>200</v>
      </c>
      <c r="J75" s="90">
        <v>0</v>
      </c>
      <c r="K75" s="74" t="s">
        <v>349</v>
      </c>
      <c r="L75" s="115"/>
    </row>
    <row r="76" spans="1:12" s="4" customFormat="1" ht="10.5" customHeight="1">
      <c r="A76" s="85" t="s">
        <v>399</v>
      </c>
      <c r="B76" s="38">
        <v>60</v>
      </c>
      <c r="C76" s="84"/>
      <c r="D76" s="39"/>
      <c r="E76" s="39">
        <v>3745</v>
      </c>
      <c r="F76" s="39">
        <v>6121</v>
      </c>
      <c r="G76" s="84"/>
      <c r="H76" s="94">
        <v>500</v>
      </c>
      <c r="I76" s="94">
        <v>500</v>
      </c>
      <c r="J76" s="90">
        <v>0</v>
      </c>
      <c r="K76" s="74" t="s">
        <v>468</v>
      </c>
      <c r="L76" s="115" t="s">
        <v>250</v>
      </c>
    </row>
    <row r="77" spans="1:12" s="4" customFormat="1" ht="10.5">
      <c r="A77" s="85" t="s">
        <v>292</v>
      </c>
      <c r="B77" s="38">
        <v>60</v>
      </c>
      <c r="C77" s="38"/>
      <c r="D77" s="68"/>
      <c r="E77" s="68">
        <v>3315</v>
      </c>
      <c r="F77" s="69">
        <v>6121</v>
      </c>
      <c r="G77" s="70"/>
      <c r="H77" s="97">
        <v>600</v>
      </c>
      <c r="I77" s="97">
        <v>600</v>
      </c>
      <c r="J77" s="97">
        <v>0</v>
      </c>
      <c r="K77" s="71" t="s">
        <v>427</v>
      </c>
      <c r="L77" s="115"/>
    </row>
    <row r="78" spans="1:12" s="4" customFormat="1" ht="10.5" customHeight="1">
      <c r="A78" s="85" t="s">
        <v>92</v>
      </c>
      <c r="B78" s="38">
        <v>60</v>
      </c>
      <c r="C78" s="39"/>
      <c r="D78" s="110"/>
      <c r="E78" s="39">
        <v>2212</v>
      </c>
      <c r="F78" s="39">
        <v>6121</v>
      </c>
      <c r="G78" s="105"/>
      <c r="H78" s="109">
        <v>800</v>
      </c>
      <c r="I78" s="91">
        <v>800</v>
      </c>
      <c r="J78" s="90">
        <v>0</v>
      </c>
      <c r="K78" s="108" t="s">
        <v>434</v>
      </c>
      <c r="L78" s="115"/>
    </row>
    <row r="79" spans="1:12" s="4" customFormat="1" ht="10.5" customHeight="1">
      <c r="A79" s="85" t="s">
        <v>293</v>
      </c>
      <c r="B79" s="38">
        <v>60</v>
      </c>
      <c r="C79" s="84"/>
      <c r="D79" s="39"/>
      <c r="E79" s="39">
        <v>2219</v>
      </c>
      <c r="F79" s="39">
        <v>6121</v>
      </c>
      <c r="G79" s="84"/>
      <c r="H79" s="94">
        <v>100</v>
      </c>
      <c r="I79" s="94">
        <v>100</v>
      </c>
      <c r="J79" s="97">
        <v>0</v>
      </c>
      <c r="K79" s="74" t="s">
        <v>351</v>
      </c>
      <c r="L79" s="115"/>
    </row>
    <row r="80" spans="1:12" s="4" customFormat="1" ht="10.5" customHeight="1">
      <c r="A80" s="85" t="s">
        <v>56</v>
      </c>
      <c r="B80" s="38">
        <v>60</v>
      </c>
      <c r="C80" s="84"/>
      <c r="D80" s="39"/>
      <c r="E80" s="39">
        <v>2212</v>
      </c>
      <c r="F80" s="39">
        <v>6121</v>
      </c>
      <c r="G80" s="84"/>
      <c r="H80" s="94">
        <v>400</v>
      </c>
      <c r="I80" s="94">
        <v>400</v>
      </c>
      <c r="J80" s="97">
        <v>0</v>
      </c>
      <c r="K80" s="74" t="s">
        <v>365</v>
      </c>
      <c r="L80" s="115"/>
    </row>
    <row r="81" spans="1:12" s="4" customFormat="1" ht="10.5" customHeight="1">
      <c r="A81" s="85" t="s">
        <v>93</v>
      </c>
      <c r="B81" s="38">
        <v>60</v>
      </c>
      <c r="C81" s="84"/>
      <c r="D81" s="39"/>
      <c r="E81" s="39">
        <v>2219</v>
      </c>
      <c r="F81" s="39">
        <v>6121</v>
      </c>
      <c r="G81" s="84"/>
      <c r="H81" s="94">
        <v>150</v>
      </c>
      <c r="I81" s="94">
        <v>150</v>
      </c>
      <c r="J81" s="97">
        <v>0</v>
      </c>
      <c r="K81" s="74" t="s">
        <v>366</v>
      </c>
      <c r="L81" s="115"/>
    </row>
    <row r="82" spans="1:12" s="4" customFormat="1" ht="10.5" customHeight="1">
      <c r="A82" s="85" t="s">
        <v>94</v>
      </c>
      <c r="B82" s="38">
        <v>60</v>
      </c>
      <c r="C82" s="84"/>
      <c r="D82" s="39"/>
      <c r="E82" s="39">
        <v>3632</v>
      </c>
      <c r="F82" s="39">
        <v>6121</v>
      </c>
      <c r="G82" s="84"/>
      <c r="H82" s="94">
        <v>1500</v>
      </c>
      <c r="I82" s="94">
        <v>1500</v>
      </c>
      <c r="J82" s="97">
        <v>0</v>
      </c>
      <c r="K82" s="74" t="s">
        <v>344</v>
      </c>
      <c r="L82" s="115"/>
    </row>
    <row r="83" spans="1:12" s="4" customFormat="1" ht="10.5" customHeight="1">
      <c r="A83" s="85" t="s">
        <v>95</v>
      </c>
      <c r="B83" s="38">
        <v>60</v>
      </c>
      <c r="C83" s="84"/>
      <c r="D83" s="39"/>
      <c r="E83" s="39">
        <v>3612</v>
      </c>
      <c r="F83" s="39">
        <v>6121</v>
      </c>
      <c r="G83" s="84"/>
      <c r="H83" s="94">
        <v>2300</v>
      </c>
      <c r="I83" s="94">
        <v>2300</v>
      </c>
      <c r="J83" s="97">
        <v>0</v>
      </c>
      <c r="K83" s="74" t="s">
        <v>345</v>
      </c>
      <c r="L83" s="115"/>
    </row>
    <row r="84" spans="1:12" s="4" customFormat="1" ht="10.5" customHeight="1">
      <c r="A84" s="85" t="s">
        <v>294</v>
      </c>
      <c r="B84" s="38">
        <v>60</v>
      </c>
      <c r="C84" s="38"/>
      <c r="D84" s="46">
        <v>337000000</v>
      </c>
      <c r="E84" s="47">
        <v>3612</v>
      </c>
      <c r="F84" s="39">
        <v>6121</v>
      </c>
      <c r="G84" s="106"/>
      <c r="H84" s="91">
        <v>800</v>
      </c>
      <c r="I84" s="91">
        <v>900</v>
      </c>
      <c r="J84" s="91">
        <v>100</v>
      </c>
      <c r="K84" s="49" t="s">
        <v>488</v>
      </c>
      <c r="L84" s="115"/>
    </row>
    <row r="85" spans="1:12" s="4" customFormat="1" ht="10.5" customHeight="1">
      <c r="A85" s="85" t="s">
        <v>295</v>
      </c>
      <c r="B85" s="38">
        <v>60</v>
      </c>
      <c r="C85" s="39"/>
      <c r="D85" s="39">
        <v>349000000</v>
      </c>
      <c r="E85" s="39">
        <v>2212</v>
      </c>
      <c r="F85" s="39">
        <v>6121</v>
      </c>
      <c r="G85" s="105"/>
      <c r="H85" s="91">
        <v>1000</v>
      </c>
      <c r="I85" s="91">
        <v>1100</v>
      </c>
      <c r="J85" s="91">
        <v>100</v>
      </c>
      <c r="K85" s="108" t="s">
        <v>470</v>
      </c>
      <c r="L85" s="116"/>
    </row>
    <row r="86" spans="1:12" s="4" customFormat="1" ht="10.5" customHeight="1">
      <c r="A86" s="85" t="s">
        <v>96</v>
      </c>
      <c r="B86" s="38">
        <v>60</v>
      </c>
      <c r="C86" s="38"/>
      <c r="D86" s="38"/>
      <c r="E86" s="38">
        <v>3745</v>
      </c>
      <c r="F86" s="38">
        <v>6121</v>
      </c>
      <c r="G86" s="111"/>
      <c r="H86" s="64">
        <v>500</v>
      </c>
      <c r="I86" s="64">
        <v>500</v>
      </c>
      <c r="J86" s="64">
        <v>0</v>
      </c>
      <c r="K86" s="62" t="s">
        <v>350</v>
      </c>
      <c r="L86" s="115" t="s">
        <v>250</v>
      </c>
    </row>
    <row r="87" spans="1:12" s="4" customFormat="1" ht="10.5" customHeight="1">
      <c r="A87" s="85" t="s">
        <v>97</v>
      </c>
      <c r="B87" s="38">
        <v>60</v>
      </c>
      <c r="C87" s="38"/>
      <c r="D87" s="38">
        <v>277000000</v>
      </c>
      <c r="E87" s="38">
        <v>3612</v>
      </c>
      <c r="F87" s="39">
        <v>6121</v>
      </c>
      <c r="G87" s="104"/>
      <c r="H87" s="64">
        <v>4800</v>
      </c>
      <c r="I87" s="64">
        <v>5000</v>
      </c>
      <c r="J87" s="64">
        <v>0</v>
      </c>
      <c r="K87" s="42" t="s">
        <v>426</v>
      </c>
      <c r="L87" s="113"/>
    </row>
    <row r="88" spans="1:12" s="4" customFormat="1" ht="10.5">
      <c r="A88" s="85" t="s">
        <v>296</v>
      </c>
      <c r="B88" s="38">
        <v>60</v>
      </c>
      <c r="C88" s="39"/>
      <c r="D88" s="55"/>
      <c r="E88" s="55">
        <v>6171</v>
      </c>
      <c r="F88" s="38">
        <v>6121</v>
      </c>
      <c r="G88" s="54"/>
      <c r="H88" s="94">
        <v>300</v>
      </c>
      <c r="I88" s="94">
        <v>300</v>
      </c>
      <c r="J88" s="94">
        <v>0</v>
      </c>
      <c r="K88" s="57" t="s">
        <v>352</v>
      </c>
      <c r="L88" s="116"/>
    </row>
    <row r="89" spans="1:12" s="7" customFormat="1" ht="10.5">
      <c r="A89" s="85" t="s">
        <v>297</v>
      </c>
      <c r="B89" s="38">
        <v>60</v>
      </c>
      <c r="C89" s="38" t="s">
        <v>12</v>
      </c>
      <c r="D89" s="38">
        <v>323000000</v>
      </c>
      <c r="E89" s="38">
        <v>2212</v>
      </c>
      <c r="F89" s="38">
        <v>6121</v>
      </c>
      <c r="G89" s="61"/>
      <c r="H89" s="90">
        <v>5000</v>
      </c>
      <c r="I89" s="90">
        <v>30000</v>
      </c>
      <c r="J89" s="90">
        <v>1000</v>
      </c>
      <c r="K89" s="45" t="s">
        <v>233</v>
      </c>
      <c r="L89" s="117"/>
    </row>
    <row r="90" spans="1:12" s="7" customFormat="1" ht="10.5">
      <c r="A90" s="85" t="s">
        <v>98</v>
      </c>
      <c r="B90" s="38">
        <v>60</v>
      </c>
      <c r="C90" s="55"/>
      <c r="D90" s="55"/>
      <c r="E90" s="55">
        <v>3631</v>
      </c>
      <c r="F90" s="38">
        <v>6121</v>
      </c>
      <c r="G90" s="56"/>
      <c r="H90" s="94">
        <v>500</v>
      </c>
      <c r="I90" s="94">
        <v>500</v>
      </c>
      <c r="J90" s="97">
        <v>0</v>
      </c>
      <c r="K90" s="57" t="s">
        <v>367</v>
      </c>
      <c r="L90" s="114"/>
    </row>
    <row r="91" spans="1:12" s="7" customFormat="1" ht="10.5">
      <c r="A91" s="85" t="s">
        <v>400</v>
      </c>
      <c r="B91" s="38"/>
      <c r="C91" s="55"/>
      <c r="D91" s="55"/>
      <c r="E91" s="55">
        <v>3745</v>
      </c>
      <c r="F91" s="38">
        <v>6121</v>
      </c>
      <c r="G91" s="56"/>
      <c r="H91" s="94">
        <v>500</v>
      </c>
      <c r="I91" s="94">
        <v>500</v>
      </c>
      <c r="J91" s="97">
        <v>0</v>
      </c>
      <c r="K91" s="57" t="s">
        <v>474</v>
      </c>
      <c r="L91" s="115" t="s">
        <v>250</v>
      </c>
    </row>
    <row r="92" spans="1:12" s="7" customFormat="1" ht="10.5">
      <c r="A92" s="85" t="s">
        <v>401</v>
      </c>
      <c r="B92" s="38">
        <v>60</v>
      </c>
      <c r="C92" s="38" t="s">
        <v>12</v>
      </c>
      <c r="D92" s="47">
        <v>253000000</v>
      </c>
      <c r="E92" s="47">
        <v>3111</v>
      </c>
      <c r="F92" s="38">
        <v>6121</v>
      </c>
      <c r="G92" s="65"/>
      <c r="H92" s="96">
        <v>2500</v>
      </c>
      <c r="I92" s="96">
        <v>7800</v>
      </c>
      <c r="J92" s="96">
        <v>3200</v>
      </c>
      <c r="K92" s="67" t="s">
        <v>191</v>
      </c>
      <c r="L92" s="112"/>
    </row>
    <row r="93" spans="1:12" s="11" customFormat="1" ht="10.5">
      <c r="A93" s="85" t="s">
        <v>298</v>
      </c>
      <c r="B93" s="38">
        <v>60</v>
      </c>
      <c r="C93" s="38" t="s">
        <v>12</v>
      </c>
      <c r="D93" s="38">
        <v>260000000</v>
      </c>
      <c r="E93" s="38">
        <v>2212</v>
      </c>
      <c r="F93" s="39">
        <v>6121</v>
      </c>
      <c r="G93" s="41"/>
      <c r="H93" s="64">
        <v>2500</v>
      </c>
      <c r="I93" s="64">
        <v>2700</v>
      </c>
      <c r="J93" s="64">
        <v>200</v>
      </c>
      <c r="K93" s="42" t="s">
        <v>221</v>
      </c>
      <c r="L93" s="115"/>
    </row>
    <row r="94" spans="1:12" s="11" customFormat="1" ht="10.5">
      <c r="A94" s="85" t="s">
        <v>299</v>
      </c>
      <c r="B94" s="38">
        <v>60</v>
      </c>
      <c r="C94" s="38" t="s">
        <v>12</v>
      </c>
      <c r="D94" s="38">
        <v>250000000</v>
      </c>
      <c r="E94" s="38">
        <v>3631</v>
      </c>
      <c r="F94" s="39">
        <v>6121</v>
      </c>
      <c r="G94" s="44"/>
      <c r="H94" s="90">
        <v>2700</v>
      </c>
      <c r="I94" s="90">
        <v>2800</v>
      </c>
      <c r="J94" s="90">
        <v>100</v>
      </c>
      <c r="K94" s="42" t="s">
        <v>40</v>
      </c>
      <c r="L94" s="115"/>
    </row>
    <row r="95" spans="1:12" s="11" customFormat="1" ht="10.5">
      <c r="A95" s="85" t="s">
        <v>402</v>
      </c>
      <c r="B95" s="38">
        <v>60</v>
      </c>
      <c r="C95" s="84"/>
      <c r="D95" s="39"/>
      <c r="E95" s="39">
        <v>2333</v>
      </c>
      <c r="F95" s="39">
        <v>6121</v>
      </c>
      <c r="G95" s="84"/>
      <c r="H95" s="94">
        <v>200</v>
      </c>
      <c r="I95" s="94">
        <v>5000</v>
      </c>
      <c r="J95" s="90">
        <v>0</v>
      </c>
      <c r="K95" s="74" t="s">
        <v>485</v>
      </c>
      <c r="L95" s="115" t="s">
        <v>250</v>
      </c>
    </row>
    <row r="96" spans="1:12" s="11" customFormat="1" ht="10.5">
      <c r="A96" s="85" t="s">
        <v>99</v>
      </c>
      <c r="B96" s="38">
        <v>60</v>
      </c>
      <c r="C96" s="38" t="s">
        <v>12</v>
      </c>
      <c r="D96" s="39">
        <v>294000000</v>
      </c>
      <c r="E96" s="39">
        <v>3631</v>
      </c>
      <c r="F96" s="39">
        <v>6121</v>
      </c>
      <c r="G96" s="43"/>
      <c r="H96" s="90">
        <v>1000</v>
      </c>
      <c r="I96" s="90">
        <v>1050</v>
      </c>
      <c r="J96" s="90">
        <v>50</v>
      </c>
      <c r="K96" s="45" t="s">
        <v>330</v>
      </c>
      <c r="L96" s="115"/>
    </row>
    <row r="97" spans="1:12" s="11" customFormat="1" ht="10.5">
      <c r="A97" s="85" t="s">
        <v>100</v>
      </c>
      <c r="B97" s="38">
        <v>60</v>
      </c>
      <c r="C97" s="39"/>
      <c r="D97" s="39">
        <v>348000000</v>
      </c>
      <c r="E97" s="39">
        <v>3612</v>
      </c>
      <c r="F97" s="39">
        <v>6121</v>
      </c>
      <c r="G97" s="105"/>
      <c r="H97" s="91">
        <v>6000</v>
      </c>
      <c r="I97" s="91">
        <v>6100</v>
      </c>
      <c r="J97" s="91">
        <v>100</v>
      </c>
      <c r="K97" s="108" t="s">
        <v>356</v>
      </c>
      <c r="L97" s="116"/>
    </row>
    <row r="98" spans="1:12" s="11" customFormat="1" ht="10.5">
      <c r="A98" s="85" t="s">
        <v>101</v>
      </c>
      <c r="B98" s="38">
        <v>60</v>
      </c>
      <c r="C98" s="39"/>
      <c r="D98" s="39"/>
      <c r="E98" s="39">
        <v>3612</v>
      </c>
      <c r="F98" s="39">
        <v>6121</v>
      </c>
      <c r="G98" s="105"/>
      <c r="H98" s="91">
        <v>8000</v>
      </c>
      <c r="I98" s="91">
        <v>8000</v>
      </c>
      <c r="J98" s="96">
        <v>0</v>
      </c>
      <c r="K98" s="108" t="s">
        <v>357</v>
      </c>
      <c r="L98" s="116"/>
    </row>
    <row r="99" spans="1:12" s="11" customFormat="1" ht="10.5">
      <c r="A99" s="85" t="s">
        <v>300</v>
      </c>
      <c r="B99" s="38">
        <v>60</v>
      </c>
      <c r="C99" s="39"/>
      <c r="D99" s="39"/>
      <c r="E99" s="39">
        <v>3612</v>
      </c>
      <c r="F99" s="39">
        <v>6121</v>
      </c>
      <c r="G99" s="105"/>
      <c r="H99" s="91">
        <v>5000</v>
      </c>
      <c r="I99" s="91">
        <v>5000</v>
      </c>
      <c r="J99" s="90">
        <v>0</v>
      </c>
      <c r="K99" s="108" t="s">
        <v>358</v>
      </c>
      <c r="L99" s="116"/>
    </row>
    <row r="100" spans="1:12" s="11" customFormat="1" ht="10.5">
      <c r="A100" s="85" t="s">
        <v>301</v>
      </c>
      <c r="B100" s="38">
        <v>60</v>
      </c>
      <c r="C100" s="38"/>
      <c r="D100" s="68"/>
      <c r="E100" s="68">
        <v>2212</v>
      </c>
      <c r="F100" s="69">
        <v>6121</v>
      </c>
      <c r="G100" s="70"/>
      <c r="H100" s="97">
        <v>1300</v>
      </c>
      <c r="I100" s="97">
        <v>1400</v>
      </c>
      <c r="J100" s="97">
        <v>100</v>
      </c>
      <c r="K100" s="73" t="s">
        <v>240</v>
      </c>
      <c r="L100" s="115"/>
    </row>
    <row r="101" spans="1:12" s="10" customFormat="1" ht="10.5">
      <c r="A101" s="85" t="s">
        <v>452</v>
      </c>
      <c r="B101" s="38">
        <v>60</v>
      </c>
      <c r="C101" s="38"/>
      <c r="D101" s="68"/>
      <c r="E101" s="68">
        <v>2212</v>
      </c>
      <c r="F101" s="69">
        <v>6121</v>
      </c>
      <c r="G101" s="70"/>
      <c r="H101" s="97">
        <v>800</v>
      </c>
      <c r="I101" s="97">
        <v>800</v>
      </c>
      <c r="J101" s="97">
        <v>0</v>
      </c>
      <c r="K101" s="73" t="s">
        <v>241</v>
      </c>
      <c r="L101" s="115"/>
    </row>
    <row r="102" spans="1:12" s="4" customFormat="1" ht="10.5">
      <c r="A102" s="85" t="s">
        <v>102</v>
      </c>
      <c r="B102" s="38">
        <v>60</v>
      </c>
      <c r="C102" s="38"/>
      <c r="D102" s="68"/>
      <c r="E102" s="68">
        <v>3631</v>
      </c>
      <c r="F102" s="69">
        <v>6121</v>
      </c>
      <c r="G102" s="70"/>
      <c r="H102" s="97">
        <v>60</v>
      </c>
      <c r="I102" s="97">
        <v>60</v>
      </c>
      <c r="J102" s="97">
        <v>0</v>
      </c>
      <c r="K102" s="71" t="s">
        <v>368</v>
      </c>
      <c r="L102" s="115"/>
    </row>
    <row r="103" spans="1:12" s="7" customFormat="1" ht="10.5">
      <c r="A103" s="85" t="s">
        <v>103</v>
      </c>
      <c r="B103" s="38">
        <v>60</v>
      </c>
      <c r="C103" s="39" t="s">
        <v>12</v>
      </c>
      <c r="D103" s="39">
        <v>44000000</v>
      </c>
      <c r="E103" s="39">
        <v>3632</v>
      </c>
      <c r="F103" s="69">
        <v>6121</v>
      </c>
      <c r="G103" s="43"/>
      <c r="H103" s="92">
        <v>800</v>
      </c>
      <c r="I103" s="90">
        <v>2000</v>
      </c>
      <c r="J103" s="90">
        <v>1200</v>
      </c>
      <c r="K103" s="45" t="s">
        <v>255</v>
      </c>
      <c r="L103" s="112"/>
    </row>
    <row r="104" spans="1:12" s="7" customFormat="1" ht="10.5">
      <c r="A104" s="85" t="s">
        <v>104</v>
      </c>
      <c r="B104" s="38">
        <v>60</v>
      </c>
      <c r="C104" s="39" t="s">
        <v>12</v>
      </c>
      <c r="D104" s="39">
        <v>276000000</v>
      </c>
      <c r="E104" s="39">
        <v>3744</v>
      </c>
      <c r="F104" s="69">
        <v>6121</v>
      </c>
      <c r="G104" s="43"/>
      <c r="H104" s="91">
        <v>2000</v>
      </c>
      <c r="I104" s="91">
        <v>6000</v>
      </c>
      <c r="J104" s="91">
        <v>100</v>
      </c>
      <c r="K104" s="60" t="s">
        <v>257</v>
      </c>
      <c r="L104" s="112" t="s">
        <v>250</v>
      </c>
    </row>
    <row r="105" spans="1:12" s="7" customFormat="1" ht="10.5">
      <c r="A105" s="85" t="s">
        <v>302</v>
      </c>
      <c r="B105" s="38">
        <v>60</v>
      </c>
      <c r="C105" s="39"/>
      <c r="D105" s="39"/>
      <c r="E105" s="39">
        <v>2333</v>
      </c>
      <c r="F105" s="69">
        <v>6121</v>
      </c>
      <c r="G105" s="43"/>
      <c r="H105" s="91">
        <v>1200</v>
      </c>
      <c r="I105" s="91">
        <v>1200</v>
      </c>
      <c r="J105" s="91">
        <v>0</v>
      </c>
      <c r="K105" s="60" t="s">
        <v>258</v>
      </c>
      <c r="L105" s="112"/>
    </row>
    <row r="106" spans="1:12" s="7" customFormat="1" ht="10.5">
      <c r="A106" s="85" t="s">
        <v>453</v>
      </c>
      <c r="B106" s="38">
        <v>60</v>
      </c>
      <c r="C106" s="39"/>
      <c r="D106" s="39"/>
      <c r="E106" s="39">
        <v>2212</v>
      </c>
      <c r="F106" s="69">
        <v>6121</v>
      </c>
      <c r="G106" s="43"/>
      <c r="H106" s="91">
        <v>600</v>
      </c>
      <c r="I106" s="91">
        <v>1000</v>
      </c>
      <c r="J106" s="91">
        <v>0</v>
      </c>
      <c r="K106" s="60" t="s">
        <v>363</v>
      </c>
      <c r="L106" s="112"/>
    </row>
    <row r="107" spans="1:12" s="7" customFormat="1" ht="9.75" customHeight="1">
      <c r="A107" s="85" t="s">
        <v>57</v>
      </c>
      <c r="B107" s="38">
        <v>60</v>
      </c>
      <c r="C107" s="38" t="s">
        <v>12</v>
      </c>
      <c r="D107" s="50">
        <v>178000000</v>
      </c>
      <c r="E107" s="38">
        <v>2219</v>
      </c>
      <c r="F107" s="39">
        <v>6121</v>
      </c>
      <c r="G107" s="74"/>
      <c r="H107" s="91">
        <v>5000</v>
      </c>
      <c r="I107" s="90">
        <v>50000</v>
      </c>
      <c r="J107" s="99">
        <v>700</v>
      </c>
      <c r="K107" s="74" t="s">
        <v>261</v>
      </c>
      <c r="L107" s="112"/>
    </row>
    <row r="108" spans="1:12" s="7" customFormat="1" ht="10.5" customHeight="1">
      <c r="A108" s="85" t="s">
        <v>105</v>
      </c>
      <c r="B108" s="38">
        <v>60</v>
      </c>
      <c r="C108" s="75" t="s">
        <v>12</v>
      </c>
      <c r="D108" s="54">
        <v>168000000</v>
      </c>
      <c r="E108" s="54">
        <v>2219</v>
      </c>
      <c r="F108" s="54">
        <v>6121</v>
      </c>
      <c r="G108" s="76"/>
      <c r="H108" s="95">
        <v>1200</v>
      </c>
      <c r="I108" s="95">
        <v>1400</v>
      </c>
      <c r="J108" s="94">
        <v>200</v>
      </c>
      <c r="K108" s="77" t="s">
        <v>59</v>
      </c>
      <c r="L108" s="112"/>
    </row>
    <row r="109" spans="1:12" s="3" customFormat="1" ht="10.5" customHeight="1">
      <c r="A109" s="85" t="s">
        <v>303</v>
      </c>
      <c r="B109" s="38">
        <v>60</v>
      </c>
      <c r="C109" s="38" t="s">
        <v>12</v>
      </c>
      <c r="D109" s="38">
        <v>104000000</v>
      </c>
      <c r="E109" s="38">
        <v>3412</v>
      </c>
      <c r="F109" s="38">
        <v>6121</v>
      </c>
      <c r="G109" s="40"/>
      <c r="H109" s="64">
        <v>1000</v>
      </c>
      <c r="I109" s="64">
        <v>5000</v>
      </c>
      <c r="J109" s="64">
        <v>2500</v>
      </c>
      <c r="K109" s="62" t="s">
        <v>467</v>
      </c>
      <c r="L109" s="113"/>
    </row>
    <row r="110" spans="1:12" s="3" customFormat="1" ht="11.25">
      <c r="A110" s="85" t="s">
        <v>106</v>
      </c>
      <c r="B110" s="38">
        <v>60</v>
      </c>
      <c r="C110" s="38"/>
      <c r="D110" s="38"/>
      <c r="E110" s="38">
        <v>2219</v>
      </c>
      <c r="F110" s="39">
        <v>6121</v>
      </c>
      <c r="G110" s="40"/>
      <c r="H110" s="64">
        <v>50</v>
      </c>
      <c r="I110" s="64">
        <v>500</v>
      </c>
      <c r="J110" s="64">
        <v>0</v>
      </c>
      <c r="K110" s="42" t="s">
        <v>262</v>
      </c>
      <c r="L110" s="115"/>
    </row>
    <row r="111" spans="1:12" s="7" customFormat="1" ht="10.5">
      <c r="A111" s="85" t="s">
        <v>304</v>
      </c>
      <c r="B111" s="38">
        <v>60</v>
      </c>
      <c r="C111" s="38"/>
      <c r="D111" s="38"/>
      <c r="E111" s="38">
        <v>3612</v>
      </c>
      <c r="F111" s="39">
        <v>6121</v>
      </c>
      <c r="G111" s="40"/>
      <c r="H111" s="64">
        <v>50</v>
      </c>
      <c r="I111" s="64">
        <v>1050</v>
      </c>
      <c r="J111" s="64">
        <v>0</v>
      </c>
      <c r="K111" s="42" t="s">
        <v>263</v>
      </c>
      <c r="L111" s="115"/>
    </row>
    <row r="112" spans="1:12" s="7" customFormat="1" ht="10.5">
      <c r="A112" s="85" t="s">
        <v>403</v>
      </c>
      <c r="B112" s="38">
        <v>60</v>
      </c>
      <c r="C112" s="38"/>
      <c r="D112" s="38"/>
      <c r="E112" s="38">
        <v>3113</v>
      </c>
      <c r="F112" s="39">
        <v>6121</v>
      </c>
      <c r="G112" s="40"/>
      <c r="H112" s="98">
        <v>100</v>
      </c>
      <c r="I112" s="98">
        <v>2500</v>
      </c>
      <c r="J112" s="64">
        <v>0</v>
      </c>
      <c r="K112" s="45" t="s">
        <v>265</v>
      </c>
      <c r="L112" s="112"/>
    </row>
    <row r="113" spans="1:12" s="7" customFormat="1" ht="10.5">
      <c r="A113" s="85" t="s">
        <v>107</v>
      </c>
      <c r="B113" s="38">
        <v>60</v>
      </c>
      <c r="C113" s="39"/>
      <c r="D113" s="39"/>
      <c r="E113" s="46">
        <v>2219</v>
      </c>
      <c r="F113" s="46">
        <v>6121</v>
      </c>
      <c r="G113" s="59"/>
      <c r="H113" s="91">
        <v>100</v>
      </c>
      <c r="I113" s="91">
        <v>1000</v>
      </c>
      <c r="J113" s="64">
        <v>0</v>
      </c>
      <c r="K113" s="45" t="s">
        <v>276</v>
      </c>
      <c r="L113" s="112"/>
    </row>
    <row r="114" spans="1:12" s="7" customFormat="1" ht="10.5">
      <c r="A114" s="85" t="s">
        <v>305</v>
      </c>
      <c r="B114" s="38">
        <v>60</v>
      </c>
      <c r="C114" s="38" t="s">
        <v>12</v>
      </c>
      <c r="D114" s="38">
        <v>186000000</v>
      </c>
      <c r="E114" s="38">
        <v>3211</v>
      </c>
      <c r="F114" s="38">
        <v>6121</v>
      </c>
      <c r="G114" s="52"/>
      <c r="H114" s="93">
        <v>5000</v>
      </c>
      <c r="I114" s="64">
        <v>12000</v>
      </c>
      <c r="J114" s="64">
        <v>100</v>
      </c>
      <c r="K114" s="42" t="s">
        <v>242</v>
      </c>
      <c r="L114" s="112"/>
    </row>
    <row r="115" spans="1:12" s="4" customFormat="1" ht="10.5">
      <c r="A115" s="85" t="s">
        <v>108</v>
      </c>
      <c r="B115" s="38">
        <v>60</v>
      </c>
      <c r="C115" s="62"/>
      <c r="D115" s="62"/>
      <c r="E115" s="38">
        <v>3612</v>
      </c>
      <c r="F115" s="39">
        <v>6121</v>
      </c>
      <c r="G115" s="40"/>
      <c r="H115" s="90">
        <v>100</v>
      </c>
      <c r="I115" s="64">
        <v>3500</v>
      </c>
      <c r="J115" s="64">
        <v>0</v>
      </c>
      <c r="K115" s="62" t="s">
        <v>266</v>
      </c>
      <c r="L115" s="115"/>
    </row>
    <row r="116" spans="1:12" s="4" customFormat="1" ht="10.5">
      <c r="A116" s="85" t="s">
        <v>109</v>
      </c>
      <c r="B116" s="38">
        <v>60</v>
      </c>
      <c r="C116" s="62"/>
      <c r="D116" s="38"/>
      <c r="E116" s="38">
        <v>3612</v>
      </c>
      <c r="F116" s="39">
        <v>6121</v>
      </c>
      <c r="G116" s="40"/>
      <c r="H116" s="90">
        <v>1200</v>
      </c>
      <c r="I116" s="64">
        <v>1200</v>
      </c>
      <c r="J116" s="64">
        <v>0</v>
      </c>
      <c r="K116" s="62" t="s">
        <v>333</v>
      </c>
      <c r="L116" s="115"/>
    </row>
    <row r="117" spans="1:12" s="4" customFormat="1" ht="10.5">
      <c r="A117" s="85" t="s">
        <v>110</v>
      </c>
      <c r="B117" s="38">
        <v>60</v>
      </c>
      <c r="C117" s="62"/>
      <c r="D117" s="62"/>
      <c r="E117" s="38">
        <v>6171</v>
      </c>
      <c r="F117" s="39">
        <v>6121</v>
      </c>
      <c r="G117" s="40"/>
      <c r="H117" s="90">
        <v>1200</v>
      </c>
      <c r="I117" s="64">
        <v>1200</v>
      </c>
      <c r="J117" s="64">
        <v>0</v>
      </c>
      <c r="K117" s="62" t="s">
        <v>188</v>
      </c>
      <c r="L117" s="115"/>
    </row>
    <row r="118" spans="1:12" s="4" customFormat="1" ht="10.5">
      <c r="A118" s="85" t="s">
        <v>111</v>
      </c>
      <c r="B118" s="38">
        <v>60</v>
      </c>
      <c r="C118" s="38"/>
      <c r="D118" s="38"/>
      <c r="E118" s="38">
        <v>5512</v>
      </c>
      <c r="F118" s="38">
        <v>6121</v>
      </c>
      <c r="G118" s="40"/>
      <c r="H118" s="64">
        <v>500</v>
      </c>
      <c r="I118" s="64">
        <v>800</v>
      </c>
      <c r="J118" s="64">
        <v>0</v>
      </c>
      <c r="K118" s="62" t="s">
        <v>47</v>
      </c>
      <c r="L118" s="115"/>
    </row>
    <row r="119" spans="1:12" s="4" customFormat="1" ht="10.5">
      <c r="A119" s="85" t="s">
        <v>112</v>
      </c>
      <c r="B119" s="38">
        <v>60</v>
      </c>
      <c r="C119" s="39"/>
      <c r="D119" s="39">
        <v>278000000</v>
      </c>
      <c r="E119" s="39">
        <v>2212</v>
      </c>
      <c r="F119" s="39">
        <v>6121</v>
      </c>
      <c r="G119" s="43"/>
      <c r="H119" s="90">
        <v>3000</v>
      </c>
      <c r="I119" s="90">
        <v>12000</v>
      </c>
      <c r="J119" s="90">
        <v>1500</v>
      </c>
      <c r="K119" s="45" t="s">
        <v>189</v>
      </c>
      <c r="L119" s="115"/>
    </row>
    <row r="120" spans="1:12" s="4" customFormat="1" ht="10.5">
      <c r="A120" s="85" t="s">
        <v>454</v>
      </c>
      <c r="B120" s="38">
        <v>60</v>
      </c>
      <c r="C120" s="38"/>
      <c r="D120" s="38"/>
      <c r="E120" s="38">
        <v>3612</v>
      </c>
      <c r="F120" s="39">
        <v>6121</v>
      </c>
      <c r="G120" s="40"/>
      <c r="H120" s="64">
        <v>1800</v>
      </c>
      <c r="I120" s="64">
        <v>1800</v>
      </c>
      <c r="J120" s="64">
        <v>0</v>
      </c>
      <c r="K120" s="42" t="s">
        <v>489</v>
      </c>
      <c r="L120" s="115"/>
    </row>
    <row r="121" spans="1:12" s="4" customFormat="1" ht="10.5">
      <c r="A121" s="85" t="s">
        <v>113</v>
      </c>
      <c r="B121" s="38">
        <v>60</v>
      </c>
      <c r="C121" s="39"/>
      <c r="D121" s="39"/>
      <c r="E121" s="39">
        <v>2219</v>
      </c>
      <c r="F121" s="39">
        <v>6121</v>
      </c>
      <c r="G121" s="43"/>
      <c r="H121" s="90">
        <v>1000</v>
      </c>
      <c r="I121" s="90">
        <v>6000</v>
      </c>
      <c r="J121" s="90">
        <v>200</v>
      </c>
      <c r="K121" s="45" t="s">
        <v>67</v>
      </c>
      <c r="L121" s="112"/>
    </row>
    <row r="122" spans="1:12" s="4" customFormat="1" ht="10.5">
      <c r="A122" s="85" t="s">
        <v>114</v>
      </c>
      <c r="B122" s="38">
        <v>60</v>
      </c>
      <c r="C122" s="38"/>
      <c r="D122" s="38"/>
      <c r="E122" s="38">
        <v>3713</v>
      </c>
      <c r="F122" s="39">
        <v>6121</v>
      </c>
      <c r="G122" s="40"/>
      <c r="H122" s="64">
        <v>5000</v>
      </c>
      <c r="I122" s="64">
        <v>20000</v>
      </c>
      <c r="J122" s="90">
        <v>0</v>
      </c>
      <c r="K122" s="42" t="s">
        <v>437</v>
      </c>
      <c r="L122" s="115"/>
    </row>
    <row r="123" spans="1:12" s="4" customFormat="1" ht="10.5">
      <c r="A123" s="85" t="s">
        <v>404</v>
      </c>
      <c r="B123" s="38">
        <v>60</v>
      </c>
      <c r="C123" s="38"/>
      <c r="D123" s="38"/>
      <c r="E123" s="38">
        <v>2219</v>
      </c>
      <c r="F123" s="38">
        <v>6121</v>
      </c>
      <c r="G123" s="40"/>
      <c r="H123" s="64">
        <v>1000</v>
      </c>
      <c r="I123" s="64">
        <v>1000</v>
      </c>
      <c r="J123" s="64">
        <v>0</v>
      </c>
      <c r="K123" s="42" t="s">
        <v>39</v>
      </c>
      <c r="L123" s="115"/>
    </row>
    <row r="124" spans="1:12" s="4" customFormat="1" ht="9.75" customHeight="1">
      <c r="A124" s="85" t="s">
        <v>115</v>
      </c>
      <c r="B124" s="38">
        <v>60</v>
      </c>
      <c r="C124" s="38"/>
      <c r="D124" s="38"/>
      <c r="E124" s="38">
        <v>3745</v>
      </c>
      <c r="F124" s="38">
        <v>6121</v>
      </c>
      <c r="G124" s="40"/>
      <c r="H124" s="90">
        <v>200</v>
      </c>
      <c r="I124" s="90">
        <v>15000</v>
      </c>
      <c r="J124" s="90">
        <v>0</v>
      </c>
      <c r="K124" s="62" t="s">
        <v>22</v>
      </c>
      <c r="L124" s="115"/>
    </row>
    <row r="125" spans="1:12" s="4" customFormat="1" ht="10.5">
      <c r="A125" s="85" t="s">
        <v>116</v>
      </c>
      <c r="B125" s="38">
        <v>60</v>
      </c>
      <c r="C125" s="38"/>
      <c r="D125" s="39"/>
      <c r="E125" s="38">
        <v>3633</v>
      </c>
      <c r="F125" s="39">
        <v>6121</v>
      </c>
      <c r="G125" s="40"/>
      <c r="H125" s="90">
        <v>5000</v>
      </c>
      <c r="I125" s="90">
        <v>30000</v>
      </c>
      <c r="J125" s="90">
        <v>300</v>
      </c>
      <c r="K125" s="45" t="s">
        <v>30</v>
      </c>
      <c r="L125" s="113"/>
    </row>
    <row r="126" spans="1:12" s="4" customFormat="1" ht="10.5">
      <c r="A126" s="85" t="s">
        <v>117</v>
      </c>
      <c r="B126" s="38">
        <v>60</v>
      </c>
      <c r="C126" s="38"/>
      <c r="D126" s="38"/>
      <c r="E126" s="38">
        <v>2219</v>
      </c>
      <c r="F126" s="39">
        <v>6121</v>
      </c>
      <c r="G126" s="40"/>
      <c r="H126" s="64">
        <v>1200</v>
      </c>
      <c r="I126" s="64">
        <v>1200</v>
      </c>
      <c r="J126" s="64">
        <v>0</v>
      </c>
      <c r="K126" s="42" t="s">
        <v>267</v>
      </c>
      <c r="L126" s="115"/>
    </row>
    <row r="127" spans="1:12" s="4" customFormat="1" ht="10.5">
      <c r="A127" s="85" t="s">
        <v>118</v>
      </c>
      <c r="B127" s="38">
        <v>60</v>
      </c>
      <c r="C127" s="38"/>
      <c r="D127" s="38"/>
      <c r="E127" s="38">
        <v>3113</v>
      </c>
      <c r="F127" s="39">
        <v>6121</v>
      </c>
      <c r="G127" s="40"/>
      <c r="H127" s="64">
        <v>2500</v>
      </c>
      <c r="I127" s="64">
        <v>5000</v>
      </c>
      <c r="J127" s="64">
        <v>100</v>
      </c>
      <c r="K127" s="42" t="s">
        <v>66</v>
      </c>
      <c r="L127" s="115" t="s">
        <v>423</v>
      </c>
    </row>
    <row r="128" spans="1:12" s="4" customFormat="1" ht="10.5">
      <c r="A128" s="85" t="s">
        <v>306</v>
      </c>
      <c r="B128" s="38">
        <v>60</v>
      </c>
      <c r="C128" s="38"/>
      <c r="D128" s="38"/>
      <c r="E128" s="38">
        <v>2212</v>
      </c>
      <c r="F128" s="39">
        <v>6121</v>
      </c>
      <c r="G128" s="40"/>
      <c r="H128" s="64">
        <v>2000</v>
      </c>
      <c r="I128" s="64">
        <v>2000</v>
      </c>
      <c r="J128" s="64">
        <v>0</v>
      </c>
      <c r="K128" s="42" t="s">
        <v>50</v>
      </c>
      <c r="L128" s="115"/>
    </row>
    <row r="129" spans="1:12" s="4" customFormat="1" ht="10.5">
      <c r="A129" s="85" t="s">
        <v>119</v>
      </c>
      <c r="B129" s="38">
        <v>60</v>
      </c>
      <c r="C129" s="38"/>
      <c r="D129" s="38"/>
      <c r="E129" s="38">
        <v>2219</v>
      </c>
      <c r="F129" s="39">
        <v>6121</v>
      </c>
      <c r="G129" s="40"/>
      <c r="H129" s="64">
        <v>100</v>
      </c>
      <c r="I129" s="64">
        <v>1200</v>
      </c>
      <c r="J129" s="64">
        <v>0</v>
      </c>
      <c r="K129" s="42" t="s">
        <v>268</v>
      </c>
      <c r="L129" s="115"/>
    </row>
    <row r="130" spans="1:12" s="4" customFormat="1" ht="10.5">
      <c r="A130" s="85" t="s">
        <v>307</v>
      </c>
      <c r="B130" s="38">
        <v>60</v>
      </c>
      <c r="C130" s="38"/>
      <c r="D130" s="38"/>
      <c r="E130" s="38">
        <v>2212</v>
      </c>
      <c r="F130" s="39">
        <v>6121</v>
      </c>
      <c r="G130" s="40"/>
      <c r="H130" s="64">
        <v>150</v>
      </c>
      <c r="I130" s="64">
        <v>1500</v>
      </c>
      <c r="J130" s="64">
        <v>0</v>
      </c>
      <c r="K130" s="42" t="s">
        <v>269</v>
      </c>
      <c r="L130" s="115"/>
    </row>
    <row r="131" spans="1:12" s="4" customFormat="1" ht="10.5" customHeight="1">
      <c r="A131" s="85" t="s">
        <v>405</v>
      </c>
      <c r="B131" s="38">
        <v>60</v>
      </c>
      <c r="C131" s="38"/>
      <c r="D131" s="38"/>
      <c r="E131" s="38">
        <v>2219</v>
      </c>
      <c r="F131" s="39">
        <v>6121</v>
      </c>
      <c r="G131" s="40"/>
      <c r="H131" s="64">
        <v>500</v>
      </c>
      <c r="I131" s="64">
        <v>500</v>
      </c>
      <c r="J131" s="64">
        <v>0</v>
      </c>
      <c r="K131" s="42" t="s">
        <v>497</v>
      </c>
      <c r="L131" s="115"/>
    </row>
    <row r="132" spans="1:12" s="4" customFormat="1" ht="10.5">
      <c r="A132" s="85" t="s">
        <v>308</v>
      </c>
      <c r="B132" s="38">
        <v>60</v>
      </c>
      <c r="C132" s="38"/>
      <c r="D132" s="38"/>
      <c r="E132" s="38">
        <v>3632</v>
      </c>
      <c r="F132" s="39">
        <v>6121</v>
      </c>
      <c r="G132" s="40"/>
      <c r="H132" s="64">
        <v>1200</v>
      </c>
      <c r="I132" s="64">
        <v>1200</v>
      </c>
      <c r="J132" s="64">
        <v>0</v>
      </c>
      <c r="K132" s="42" t="s">
        <v>60</v>
      </c>
      <c r="L132" s="115"/>
    </row>
    <row r="133" spans="1:12" s="4" customFormat="1" ht="10.5">
      <c r="A133" s="85" t="s">
        <v>120</v>
      </c>
      <c r="B133" s="39">
        <v>60</v>
      </c>
      <c r="C133" s="39"/>
      <c r="D133" s="39"/>
      <c r="E133" s="39">
        <v>2219</v>
      </c>
      <c r="F133" s="39">
        <v>6121</v>
      </c>
      <c r="G133" s="43"/>
      <c r="H133" s="100">
        <v>6000</v>
      </c>
      <c r="I133" s="100">
        <v>6000</v>
      </c>
      <c r="J133" s="64">
        <v>0</v>
      </c>
      <c r="K133" s="45" t="s">
        <v>190</v>
      </c>
      <c r="L133" s="113"/>
    </row>
    <row r="134" spans="1:12" s="4" customFormat="1" ht="10.5">
      <c r="A134" s="85" t="s">
        <v>121</v>
      </c>
      <c r="B134" s="47">
        <v>60</v>
      </c>
      <c r="C134" s="47"/>
      <c r="D134" s="46"/>
      <c r="E134" s="47">
        <v>2212</v>
      </c>
      <c r="F134" s="46">
        <v>6121</v>
      </c>
      <c r="G134" s="61"/>
      <c r="H134" s="96">
        <v>200</v>
      </c>
      <c r="I134" s="96">
        <v>500</v>
      </c>
      <c r="J134" s="64">
        <v>0</v>
      </c>
      <c r="K134" s="67" t="s">
        <v>210</v>
      </c>
      <c r="L134" s="118"/>
    </row>
    <row r="135" spans="1:12" s="4" customFormat="1" ht="10.5">
      <c r="A135" s="85" t="s">
        <v>122</v>
      </c>
      <c r="B135" s="38">
        <v>60</v>
      </c>
      <c r="C135" s="38"/>
      <c r="D135" s="38"/>
      <c r="E135" s="38">
        <v>3631</v>
      </c>
      <c r="F135" s="39">
        <v>6121</v>
      </c>
      <c r="G135" s="40"/>
      <c r="H135" s="90">
        <v>300</v>
      </c>
      <c r="I135" s="90">
        <v>300</v>
      </c>
      <c r="J135" s="64">
        <v>0</v>
      </c>
      <c r="K135" s="42" t="s">
        <v>496</v>
      </c>
      <c r="L135" s="115"/>
    </row>
    <row r="136" spans="1:12" s="4" customFormat="1" ht="10.5">
      <c r="A136" s="85" t="s">
        <v>123</v>
      </c>
      <c r="B136" s="38">
        <v>60</v>
      </c>
      <c r="C136" s="38"/>
      <c r="D136" s="38"/>
      <c r="E136" s="38">
        <v>3631</v>
      </c>
      <c r="F136" s="39">
        <v>6121</v>
      </c>
      <c r="G136" s="40"/>
      <c r="H136" s="90">
        <v>800</v>
      </c>
      <c r="I136" s="90">
        <v>800</v>
      </c>
      <c r="J136" s="64">
        <v>0</v>
      </c>
      <c r="K136" s="42" t="s">
        <v>495</v>
      </c>
      <c r="L136" s="115"/>
    </row>
    <row r="137" spans="1:12" s="4" customFormat="1" ht="10.5">
      <c r="A137" s="85" t="s">
        <v>124</v>
      </c>
      <c r="B137" s="38">
        <v>60</v>
      </c>
      <c r="C137" s="38"/>
      <c r="D137" s="38"/>
      <c r="E137" s="38">
        <v>2212</v>
      </c>
      <c r="F137" s="39">
        <v>6121</v>
      </c>
      <c r="G137" s="40"/>
      <c r="H137" s="64">
        <v>1500</v>
      </c>
      <c r="I137" s="64">
        <v>1500</v>
      </c>
      <c r="J137" s="64">
        <v>0</v>
      </c>
      <c r="K137" s="42" t="s">
        <v>41</v>
      </c>
      <c r="L137" s="115"/>
    </row>
    <row r="138" spans="1:12" s="4" customFormat="1" ht="10.5">
      <c r="A138" s="85" t="s">
        <v>125</v>
      </c>
      <c r="B138" s="38">
        <v>60</v>
      </c>
      <c r="C138" s="38"/>
      <c r="D138" s="38"/>
      <c r="E138" s="38">
        <v>3631</v>
      </c>
      <c r="F138" s="39">
        <v>6121</v>
      </c>
      <c r="G138" s="40"/>
      <c r="H138" s="64">
        <v>200</v>
      </c>
      <c r="I138" s="64">
        <v>200</v>
      </c>
      <c r="J138" s="64">
        <v>0</v>
      </c>
      <c r="K138" s="45" t="s">
        <v>43</v>
      </c>
      <c r="L138" s="115"/>
    </row>
    <row r="139" spans="1:12" s="4" customFormat="1" ht="10.5">
      <c r="A139" s="85" t="s">
        <v>126</v>
      </c>
      <c r="B139" s="38">
        <v>60</v>
      </c>
      <c r="C139" s="38"/>
      <c r="D139" s="38"/>
      <c r="E139" s="38">
        <v>3631</v>
      </c>
      <c r="F139" s="39">
        <v>6121</v>
      </c>
      <c r="G139" s="40"/>
      <c r="H139" s="64">
        <v>50</v>
      </c>
      <c r="I139" s="64">
        <v>50</v>
      </c>
      <c r="J139" s="64">
        <v>0</v>
      </c>
      <c r="K139" s="42" t="s">
        <v>44</v>
      </c>
      <c r="L139" s="115"/>
    </row>
    <row r="140" spans="1:12" s="4" customFormat="1" ht="10.5">
      <c r="A140" s="85" t="s">
        <v>309</v>
      </c>
      <c r="B140" s="38">
        <v>60</v>
      </c>
      <c r="C140" s="38"/>
      <c r="D140" s="38"/>
      <c r="E140" s="38">
        <v>3326</v>
      </c>
      <c r="F140" s="38">
        <v>6121</v>
      </c>
      <c r="G140" s="40"/>
      <c r="H140" s="64">
        <v>100</v>
      </c>
      <c r="I140" s="64">
        <v>100</v>
      </c>
      <c r="J140" s="64">
        <v>0</v>
      </c>
      <c r="K140" s="42" t="s">
        <v>52</v>
      </c>
      <c r="L140" s="115"/>
    </row>
    <row r="141" spans="1:12" s="4" customFormat="1" ht="10.5">
      <c r="A141" s="85" t="s">
        <v>127</v>
      </c>
      <c r="B141" s="38">
        <v>60</v>
      </c>
      <c r="C141" s="38"/>
      <c r="D141" s="38"/>
      <c r="E141" s="38">
        <v>2212</v>
      </c>
      <c r="F141" s="38">
        <v>6121</v>
      </c>
      <c r="G141" s="40"/>
      <c r="H141" s="96">
        <v>5000</v>
      </c>
      <c r="I141" s="64">
        <v>10000</v>
      </c>
      <c r="J141" s="64">
        <v>0</v>
      </c>
      <c r="K141" s="42" t="s">
        <v>23</v>
      </c>
      <c r="L141" s="115"/>
    </row>
    <row r="142" spans="1:12" s="4" customFormat="1" ht="10.5">
      <c r="A142" s="85" t="s">
        <v>128</v>
      </c>
      <c r="B142" s="38">
        <v>60</v>
      </c>
      <c r="C142" s="38"/>
      <c r="D142" s="38"/>
      <c r="E142" s="38">
        <v>2321</v>
      </c>
      <c r="F142" s="38">
        <v>6121</v>
      </c>
      <c r="G142" s="40"/>
      <c r="H142" s="64">
        <v>2500</v>
      </c>
      <c r="I142" s="64">
        <v>2500</v>
      </c>
      <c r="J142" s="64">
        <v>0</v>
      </c>
      <c r="K142" s="45" t="s">
        <v>24</v>
      </c>
      <c r="L142" s="115"/>
    </row>
    <row r="143" spans="1:12" s="4" customFormat="1" ht="10.5">
      <c r="A143" s="85" t="s">
        <v>129</v>
      </c>
      <c r="B143" s="38">
        <v>60</v>
      </c>
      <c r="C143" s="38"/>
      <c r="D143" s="38"/>
      <c r="E143" s="38">
        <v>3631</v>
      </c>
      <c r="F143" s="38">
        <v>6121</v>
      </c>
      <c r="G143" s="40"/>
      <c r="H143" s="64">
        <v>800</v>
      </c>
      <c r="I143" s="64">
        <v>800</v>
      </c>
      <c r="J143" s="64">
        <v>0</v>
      </c>
      <c r="K143" s="45" t="s">
        <v>270</v>
      </c>
      <c r="L143" s="115"/>
    </row>
    <row r="144" spans="1:12" s="4" customFormat="1" ht="10.5">
      <c r="A144" s="85" t="s">
        <v>130</v>
      </c>
      <c r="B144" s="38">
        <v>60</v>
      </c>
      <c r="C144" s="38"/>
      <c r="D144" s="38"/>
      <c r="E144" s="38">
        <v>2212</v>
      </c>
      <c r="F144" s="38">
        <v>6121</v>
      </c>
      <c r="G144" s="40"/>
      <c r="H144" s="64">
        <v>2000</v>
      </c>
      <c r="I144" s="64">
        <v>2500</v>
      </c>
      <c r="J144" s="64">
        <v>0</v>
      </c>
      <c r="K144" s="45" t="s">
        <v>25</v>
      </c>
      <c r="L144" s="115"/>
    </row>
    <row r="145" spans="1:12" s="4" customFormat="1" ht="10.5">
      <c r="A145" s="85" t="s">
        <v>131</v>
      </c>
      <c r="B145" s="38">
        <v>60</v>
      </c>
      <c r="C145" s="38"/>
      <c r="D145" s="38"/>
      <c r="E145" s="38">
        <v>3631</v>
      </c>
      <c r="F145" s="38">
        <v>6121</v>
      </c>
      <c r="G145" s="40"/>
      <c r="H145" s="64">
        <v>600</v>
      </c>
      <c r="I145" s="64">
        <v>1200</v>
      </c>
      <c r="J145" s="64">
        <v>0</v>
      </c>
      <c r="K145" s="53" t="s">
        <v>26</v>
      </c>
      <c r="L145" s="115"/>
    </row>
    <row r="146" spans="1:12" s="4" customFormat="1" ht="10.5">
      <c r="A146" s="85" t="s">
        <v>406</v>
      </c>
      <c r="B146" s="38">
        <v>60</v>
      </c>
      <c r="C146" s="38"/>
      <c r="D146" s="38"/>
      <c r="E146" s="38">
        <v>2212</v>
      </c>
      <c r="F146" s="38">
        <v>6121</v>
      </c>
      <c r="G146" s="40"/>
      <c r="H146" s="64">
        <v>1800</v>
      </c>
      <c r="I146" s="64">
        <v>1800</v>
      </c>
      <c r="J146" s="64">
        <v>0</v>
      </c>
      <c r="K146" s="45" t="s">
        <v>27</v>
      </c>
      <c r="L146" s="115"/>
    </row>
    <row r="147" spans="1:12" s="4" customFormat="1" ht="10.5">
      <c r="A147" s="85" t="s">
        <v>310</v>
      </c>
      <c r="B147" s="38">
        <v>60</v>
      </c>
      <c r="C147" s="38"/>
      <c r="D147" s="38"/>
      <c r="E147" s="38">
        <v>2212</v>
      </c>
      <c r="F147" s="38">
        <v>6121</v>
      </c>
      <c r="G147" s="40"/>
      <c r="H147" s="64">
        <v>1500</v>
      </c>
      <c r="I147" s="64">
        <v>1500</v>
      </c>
      <c r="J147" s="64">
        <v>0</v>
      </c>
      <c r="K147" s="79" t="s">
        <v>45</v>
      </c>
      <c r="L147" s="115"/>
    </row>
    <row r="148" spans="1:12" s="4" customFormat="1" ht="10.5">
      <c r="A148" s="85" t="s">
        <v>132</v>
      </c>
      <c r="B148" s="38">
        <v>60</v>
      </c>
      <c r="C148" s="38"/>
      <c r="D148" s="38"/>
      <c r="E148" s="38">
        <v>2219</v>
      </c>
      <c r="F148" s="38">
        <v>6121</v>
      </c>
      <c r="G148" s="40"/>
      <c r="H148" s="98">
        <v>1200</v>
      </c>
      <c r="I148" s="98">
        <v>2500</v>
      </c>
      <c r="J148" s="64">
        <v>0</v>
      </c>
      <c r="K148" s="45" t="s">
        <v>222</v>
      </c>
      <c r="L148" s="115"/>
    </row>
    <row r="149" spans="1:12" s="4" customFormat="1" ht="10.5">
      <c r="A149" s="85" t="s">
        <v>133</v>
      </c>
      <c r="B149" s="38">
        <v>60</v>
      </c>
      <c r="C149" s="38"/>
      <c r="D149" s="38"/>
      <c r="E149" s="38">
        <v>3631</v>
      </c>
      <c r="F149" s="38">
        <v>6121</v>
      </c>
      <c r="G149" s="40"/>
      <c r="H149" s="64">
        <v>1500</v>
      </c>
      <c r="I149" s="64">
        <v>1500</v>
      </c>
      <c r="J149" s="64">
        <v>0</v>
      </c>
      <c r="K149" s="42" t="s">
        <v>28</v>
      </c>
      <c r="L149" s="115"/>
    </row>
    <row r="150" spans="1:12" s="4" customFormat="1" ht="10.5">
      <c r="A150" s="85" t="s">
        <v>134</v>
      </c>
      <c r="B150" s="38">
        <v>60</v>
      </c>
      <c r="C150" s="38"/>
      <c r="D150" s="38"/>
      <c r="E150" s="38">
        <v>2212</v>
      </c>
      <c r="F150" s="38">
        <v>6121</v>
      </c>
      <c r="G150" s="40"/>
      <c r="H150" s="64">
        <v>1000</v>
      </c>
      <c r="I150" s="64">
        <v>1000</v>
      </c>
      <c r="J150" s="64">
        <v>0</v>
      </c>
      <c r="K150" s="42" t="s">
        <v>54</v>
      </c>
      <c r="L150" s="115"/>
    </row>
    <row r="151" spans="1:12" s="4" customFormat="1" ht="10.5">
      <c r="A151" s="85" t="s">
        <v>311</v>
      </c>
      <c r="B151" s="38">
        <v>60</v>
      </c>
      <c r="C151" s="38"/>
      <c r="D151" s="38"/>
      <c r="E151" s="38">
        <v>3631</v>
      </c>
      <c r="F151" s="38">
        <v>6121</v>
      </c>
      <c r="G151" s="40"/>
      <c r="H151" s="64">
        <v>600</v>
      </c>
      <c r="I151" s="64">
        <v>600</v>
      </c>
      <c r="J151" s="64">
        <v>0</v>
      </c>
      <c r="K151" s="45" t="s">
        <v>29</v>
      </c>
      <c r="L151" s="115"/>
    </row>
    <row r="152" spans="1:12" s="4" customFormat="1" ht="10.5">
      <c r="A152" s="85" t="s">
        <v>135</v>
      </c>
      <c r="B152" s="38">
        <v>60</v>
      </c>
      <c r="C152" s="38"/>
      <c r="D152" s="38"/>
      <c r="E152" s="38">
        <v>3631</v>
      </c>
      <c r="F152" s="38">
        <v>6121</v>
      </c>
      <c r="G152" s="40"/>
      <c r="H152" s="64">
        <v>200</v>
      </c>
      <c r="I152" s="64">
        <v>200</v>
      </c>
      <c r="J152" s="64">
        <v>0</v>
      </c>
      <c r="K152" s="45" t="s">
        <v>274</v>
      </c>
      <c r="L152" s="115"/>
    </row>
    <row r="153" spans="1:12" s="4" customFormat="1" ht="10.5">
      <c r="A153" s="85" t="s">
        <v>136</v>
      </c>
      <c r="B153" s="38">
        <v>60</v>
      </c>
      <c r="C153" s="38"/>
      <c r="D153" s="38"/>
      <c r="E153" s="38">
        <v>3612</v>
      </c>
      <c r="F153" s="38">
        <v>6121</v>
      </c>
      <c r="G153" s="40"/>
      <c r="H153" s="64">
        <v>1000</v>
      </c>
      <c r="I153" s="64">
        <v>1000</v>
      </c>
      <c r="J153" s="64">
        <v>0</v>
      </c>
      <c r="K153" s="45" t="s">
        <v>46</v>
      </c>
      <c r="L153" s="115"/>
    </row>
    <row r="154" spans="1:12" s="4" customFormat="1" ht="10.5">
      <c r="A154" s="85" t="s">
        <v>137</v>
      </c>
      <c r="B154" s="39">
        <v>60</v>
      </c>
      <c r="C154" s="39"/>
      <c r="D154" s="39">
        <v>75000000</v>
      </c>
      <c r="E154" s="80">
        <v>3113</v>
      </c>
      <c r="F154" s="39">
        <v>6121</v>
      </c>
      <c r="G154" s="43"/>
      <c r="H154" s="90">
        <v>1500</v>
      </c>
      <c r="I154" s="90">
        <v>4200</v>
      </c>
      <c r="J154" s="90">
        <v>2700</v>
      </c>
      <c r="K154" s="45" t="s">
        <v>53</v>
      </c>
      <c r="L154" s="115"/>
    </row>
    <row r="155" spans="1:12" s="4" customFormat="1" ht="10.5">
      <c r="A155" s="85" t="s">
        <v>138</v>
      </c>
      <c r="B155" s="54">
        <v>60</v>
      </c>
      <c r="C155" s="75"/>
      <c r="D155" s="75"/>
      <c r="E155" s="54">
        <v>2321</v>
      </c>
      <c r="F155" s="54">
        <v>6121</v>
      </c>
      <c r="G155" s="56"/>
      <c r="H155" s="95">
        <v>200</v>
      </c>
      <c r="I155" s="95">
        <v>3000</v>
      </c>
      <c r="J155" s="94">
        <v>0</v>
      </c>
      <c r="K155" s="72" t="s">
        <v>271</v>
      </c>
      <c r="L155" s="115"/>
    </row>
    <row r="156" spans="1:12" s="4" customFormat="1" ht="10.5">
      <c r="A156" s="85" t="s">
        <v>312</v>
      </c>
      <c r="B156" s="54">
        <v>60</v>
      </c>
      <c r="C156" s="75"/>
      <c r="D156" s="75"/>
      <c r="E156" s="54">
        <v>2219</v>
      </c>
      <c r="F156" s="54">
        <v>6121</v>
      </c>
      <c r="G156" s="76"/>
      <c r="H156" s="95">
        <v>200</v>
      </c>
      <c r="I156" s="95">
        <v>12000</v>
      </c>
      <c r="J156" s="94">
        <v>0</v>
      </c>
      <c r="K156" s="81" t="s">
        <v>58</v>
      </c>
      <c r="L156" s="115"/>
    </row>
    <row r="157" spans="1:12" s="4" customFormat="1" ht="10.5">
      <c r="A157" s="85" t="s">
        <v>139</v>
      </c>
      <c r="B157" s="38">
        <v>60</v>
      </c>
      <c r="C157" s="38"/>
      <c r="D157" s="38"/>
      <c r="E157" s="38">
        <v>3612</v>
      </c>
      <c r="F157" s="39">
        <v>6121</v>
      </c>
      <c r="G157" s="40"/>
      <c r="H157" s="64">
        <v>1200</v>
      </c>
      <c r="I157" s="64">
        <v>70000</v>
      </c>
      <c r="J157" s="94">
        <v>0</v>
      </c>
      <c r="K157" s="42" t="s">
        <v>20</v>
      </c>
      <c r="L157" s="115"/>
    </row>
    <row r="158" spans="1:12" s="4" customFormat="1" ht="10.5">
      <c r="A158" s="85" t="s">
        <v>313</v>
      </c>
      <c r="B158" s="38">
        <v>60</v>
      </c>
      <c r="C158" s="38"/>
      <c r="D158" s="38"/>
      <c r="E158" s="38">
        <v>2212</v>
      </c>
      <c r="F158" s="39">
        <v>6121</v>
      </c>
      <c r="G158" s="40"/>
      <c r="H158" s="64">
        <v>400</v>
      </c>
      <c r="I158" s="64">
        <v>7000</v>
      </c>
      <c r="J158" s="94">
        <v>0</v>
      </c>
      <c r="K158" s="42" t="s">
        <v>21</v>
      </c>
      <c r="L158" s="115"/>
    </row>
    <row r="159" spans="1:12" s="4" customFormat="1" ht="10.5">
      <c r="A159" s="85" t="s">
        <v>140</v>
      </c>
      <c r="B159" s="39">
        <v>60</v>
      </c>
      <c r="C159" s="38"/>
      <c r="D159" s="38">
        <v>58000000</v>
      </c>
      <c r="E159" s="38">
        <v>3631</v>
      </c>
      <c r="F159" s="39">
        <v>6121</v>
      </c>
      <c r="G159" s="51"/>
      <c r="H159" s="90">
        <v>500</v>
      </c>
      <c r="I159" s="90">
        <v>4000</v>
      </c>
      <c r="J159" s="90">
        <v>3500</v>
      </c>
      <c r="K159" s="45" t="s">
        <v>449</v>
      </c>
      <c r="L159" s="115"/>
    </row>
    <row r="160" spans="1:12" s="4" customFormat="1" ht="10.5">
      <c r="A160" s="85" t="s">
        <v>141</v>
      </c>
      <c r="B160" s="38">
        <v>60</v>
      </c>
      <c r="C160" s="38"/>
      <c r="D160" s="38"/>
      <c r="E160" s="38">
        <v>3412</v>
      </c>
      <c r="F160" s="38">
        <v>6121</v>
      </c>
      <c r="G160" s="40"/>
      <c r="H160" s="64">
        <v>2000</v>
      </c>
      <c r="I160" s="64">
        <v>6000</v>
      </c>
      <c r="J160" s="64">
        <v>0</v>
      </c>
      <c r="K160" s="62" t="s">
        <v>272</v>
      </c>
      <c r="L160" s="115"/>
    </row>
    <row r="161" spans="1:12" s="4" customFormat="1" ht="10.5">
      <c r="A161" s="85" t="s">
        <v>142</v>
      </c>
      <c r="B161" s="38">
        <v>60</v>
      </c>
      <c r="C161" s="38"/>
      <c r="D161" s="38"/>
      <c r="E161" s="38">
        <v>3412</v>
      </c>
      <c r="F161" s="38">
        <v>6121</v>
      </c>
      <c r="G161" s="40"/>
      <c r="H161" s="64">
        <v>200</v>
      </c>
      <c r="I161" s="64">
        <v>1200</v>
      </c>
      <c r="J161" s="64">
        <v>0</v>
      </c>
      <c r="K161" s="62" t="s">
        <v>273</v>
      </c>
      <c r="L161" s="115"/>
    </row>
    <row r="162" spans="1:12" s="4" customFormat="1" ht="10.5">
      <c r="A162" s="85" t="s">
        <v>143</v>
      </c>
      <c r="B162" s="38">
        <v>60</v>
      </c>
      <c r="C162" s="38"/>
      <c r="D162" s="38"/>
      <c r="E162" s="38">
        <v>3631</v>
      </c>
      <c r="F162" s="38">
        <v>6121</v>
      </c>
      <c r="G162" s="40"/>
      <c r="H162" s="64">
        <v>300</v>
      </c>
      <c r="I162" s="64">
        <v>300</v>
      </c>
      <c r="J162" s="64">
        <v>0</v>
      </c>
      <c r="K162" s="62" t="s">
        <v>493</v>
      </c>
      <c r="L162" s="115"/>
    </row>
    <row r="163" spans="1:12" s="4" customFormat="1" ht="10.5">
      <c r="A163" s="85" t="s">
        <v>144</v>
      </c>
      <c r="B163" s="38">
        <v>60</v>
      </c>
      <c r="C163" s="38"/>
      <c r="D163" s="47"/>
      <c r="E163" s="47">
        <v>2212</v>
      </c>
      <c r="F163" s="47">
        <v>6121</v>
      </c>
      <c r="G163" s="61"/>
      <c r="H163" s="96">
        <v>1500</v>
      </c>
      <c r="I163" s="96">
        <v>1500</v>
      </c>
      <c r="J163" s="64">
        <v>0</v>
      </c>
      <c r="K163" s="82" t="s">
        <v>492</v>
      </c>
      <c r="L163" s="115"/>
    </row>
    <row r="164" spans="1:12" s="4" customFormat="1" ht="10.5">
      <c r="A164" s="85" t="s">
        <v>145</v>
      </c>
      <c r="B164" s="38">
        <v>60</v>
      </c>
      <c r="C164" s="38"/>
      <c r="D164" s="47"/>
      <c r="E164" s="47">
        <v>3322</v>
      </c>
      <c r="F164" s="47">
        <v>6121</v>
      </c>
      <c r="G164" s="61"/>
      <c r="H164" s="96">
        <v>500</v>
      </c>
      <c r="I164" s="96">
        <v>500</v>
      </c>
      <c r="J164" s="64">
        <v>0</v>
      </c>
      <c r="K164" s="82" t="s">
        <v>343</v>
      </c>
      <c r="L164" s="115"/>
    </row>
    <row r="165" spans="1:12" s="4" customFormat="1" ht="10.5">
      <c r="A165" s="85" t="s">
        <v>146</v>
      </c>
      <c r="B165" s="38">
        <v>60</v>
      </c>
      <c r="C165" s="38"/>
      <c r="D165" s="47"/>
      <c r="E165" s="47">
        <v>3322</v>
      </c>
      <c r="F165" s="47">
        <v>6121</v>
      </c>
      <c r="G165" s="61"/>
      <c r="H165" s="96">
        <v>600</v>
      </c>
      <c r="I165" s="96">
        <v>600</v>
      </c>
      <c r="J165" s="64">
        <v>0</v>
      </c>
      <c r="K165" s="82" t="s">
        <v>346</v>
      </c>
      <c r="L165" s="115"/>
    </row>
    <row r="166" spans="1:12" s="4" customFormat="1" ht="10.5">
      <c r="A166" s="85" t="s">
        <v>314</v>
      </c>
      <c r="B166" s="38">
        <v>60</v>
      </c>
      <c r="C166" s="38"/>
      <c r="D166" s="47"/>
      <c r="E166" s="47">
        <v>3632</v>
      </c>
      <c r="F166" s="47">
        <v>6121</v>
      </c>
      <c r="G166" s="61"/>
      <c r="H166" s="96">
        <v>800</v>
      </c>
      <c r="I166" s="96">
        <v>2000</v>
      </c>
      <c r="J166" s="64">
        <v>0</v>
      </c>
      <c r="K166" s="82" t="s">
        <v>347</v>
      </c>
      <c r="L166" s="115"/>
    </row>
    <row r="167" spans="1:12" s="4" customFormat="1" ht="10.5">
      <c r="A167" s="85" t="s">
        <v>315</v>
      </c>
      <c r="B167" s="38">
        <v>60</v>
      </c>
      <c r="C167" s="38"/>
      <c r="D167" s="47"/>
      <c r="E167" s="47">
        <v>3429</v>
      </c>
      <c r="F167" s="47">
        <v>6121</v>
      </c>
      <c r="G167" s="61"/>
      <c r="H167" s="96">
        <v>300</v>
      </c>
      <c r="I167" s="96">
        <v>300</v>
      </c>
      <c r="J167" s="64">
        <v>0</v>
      </c>
      <c r="K167" s="82" t="s">
        <v>353</v>
      </c>
      <c r="L167" s="115"/>
    </row>
    <row r="168" spans="1:12" s="4" customFormat="1" ht="10.5">
      <c r="A168" s="85" t="s">
        <v>147</v>
      </c>
      <c r="B168" s="38">
        <v>60</v>
      </c>
      <c r="C168" s="38"/>
      <c r="D168" s="47"/>
      <c r="E168" s="47">
        <v>3429</v>
      </c>
      <c r="F168" s="47">
        <v>6121</v>
      </c>
      <c r="G168" s="61"/>
      <c r="H168" s="96">
        <v>80</v>
      </c>
      <c r="I168" s="96">
        <v>80</v>
      </c>
      <c r="J168" s="64">
        <v>0</v>
      </c>
      <c r="K168" s="82" t="s">
        <v>354</v>
      </c>
      <c r="L168" s="115"/>
    </row>
    <row r="169" spans="1:12" s="4" customFormat="1" ht="10.5">
      <c r="A169" s="85" t="s">
        <v>148</v>
      </c>
      <c r="B169" s="38">
        <v>60</v>
      </c>
      <c r="C169" s="38"/>
      <c r="D169" s="38"/>
      <c r="E169" s="38">
        <v>2212</v>
      </c>
      <c r="F169" s="47">
        <v>6121</v>
      </c>
      <c r="G169" s="40"/>
      <c r="H169" s="64">
        <v>800</v>
      </c>
      <c r="I169" s="64">
        <v>800</v>
      </c>
      <c r="J169" s="64">
        <v>0</v>
      </c>
      <c r="K169" s="74" t="s">
        <v>494</v>
      </c>
      <c r="L169" s="115"/>
    </row>
    <row r="170" spans="1:12" s="4" customFormat="1" ht="10.5">
      <c r="A170" s="85" t="s">
        <v>149</v>
      </c>
      <c r="B170" s="38">
        <v>60</v>
      </c>
      <c r="C170" s="39"/>
      <c r="D170" s="46"/>
      <c r="E170" s="46">
        <v>3111</v>
      </c>
      <c r="F170" s="39">
        <v>6121</v>
      </c>
      <c r="G170" s="48"/>
      <c r="H170" s="91">
        <v>9800</v>
      </c>
      <c r="I170" s="91">
        <v>9800</v>
      </c>
      <c r="J170" s="64">
        <v>0</v>
      </c>
      <c r="K170" s="49" t="s">
        <v>211</v>
      </c>
      <c r="L170" s="112"/>
    </row>
    <row r="171" spans="1:12" s="4" customFormat="1" ht="10.5">
      <c r="A171" s="85" t="s">
        <v>316</v>
      </c>
      <c r="B171" s="38">
        <v>60</v>
      </c>
      <c r="C171" s="39"/>
      <c r="D171" s="46"/>
      <c r="E171" s="46">
        <v>3111</v>
      </c>
      <c r="F171" s="39">
        <v>6121</v>
      </c>
      <c r="G171" s="48"/>
      <c r="H171" s="91">
        <v>200</v>
      </c>
      <c r="I171" s="91">
        <v>200</v>
      </c>
      <c r="J171" s="64">
        <v>0</v>
      </c>
      <c r="K171" s="49" t="s">
        <v>436</v>
      </c>
      <c r="L171" s="112"/>
    </row>
    <row r="172" spans="1:12" s="4" customFormat="1" ht="10.5">
      <c r="A172" s="85" t="s">
        <v>150</v>
      </c>
      <c r="B172" s="38">
        <v>60</v>
      </c>
      <c r="C172" s="38"/>
      <c r="D172" s="47"/>
      <c r="E172" s="47">
        <v>3111</v>
      </c>
      <c r="F172" s="39">
        <v>6121</v>
      </c>
      <c r="G172" s="78"/>
      <c r="H172" s="96">
        <v>700</v>
      </c>
      <c r="I172" s="96">
        <v>700</v>
      </c>
      <c r="J172" s="64">
        <v>0</v>
      </c>
      <c r="K172" s="67" t="s">
        <v>61</v>
      </c>
      <c r="L172" s="112"/>
    </row>
    <row r="173" spans="1:12" s="4" customFormat="1" ht="10.5">
      <c r="A173" s="85" t="s">
        <v>407</v>
      </c>
      <c r="B173" s="38">
        <v>60</v>
      </c>
      <c r="C173" s="38"/>
      <c r="D173" s="38"/>
      <c r="E173" s="38">
        <v>3111</v>
      </c>
      <c r="F173" s="38">
        <v>6121</v>
      </c>
      <c r="G173" s="40"/>
      <c r="H173" s="98">
        <v>400</v>
      </c>
      <c r="I173" s="64">
        <v>400</v>
      </c>
      <c r="J173" s="64">
        <v>0</v>
      </c>
      <c r="K173" s="67" t="s">
        <v>212</v>
      </c>
      <c r="L173" s="112"/>
    </row>
    <row r="174" spans="1:12" s="4" customFormat="1" ht="10.5">
      <c r="A174" s="85" t="s">
        <v>317</v>
      </c>
      <c r="B174" s="38">
        <v>60</v>
      </c>
      <c r="C174" s="38"/>
      <c r="D174" s="38"/>
      <c r="E174" s="38">
        <v>3111</v>
      </c>
      <c r="F174" s="38">
        <v>6121</v>
      </c>
      <c r="G174" s="40"/>
      <c r="H174" s="98">
        <v>1500</v>
      </c>
      <c r="I174" s="64">
        <v>1500</v>
      </c>
      <c r="J174" s="64">
        <v>0</v>
      </c>
      <c r="K174" s="67" t="s">
        <v>62</v>
      </c>
      <c r="L174" s="112"/>
    </row>
    <row r="175" spans="1:12" s="4" customFormat="1" ht="10.5">
      <c r="A175" s="85" t="s">
        <v>455</v>
      </c>
      <c r="B175" s="38">
        <v>60</v>
      </c>
      <c r="C175" s="38"/>
      <c r="D175" s="38"/>
      <c r="E175" s="38">
        <v>3111</v>
      </c>
      <c r="F175" s="38">
        <v>6121</v>
      </c>
      <c r="G175" s="40"/>
      <c r="H175" s="98">
        <v>15000</v>
      </c>
      <c r="I175" s="98">
        <v>15000</v>
      </c>
      <c r="J175" s="64">
        <v>0</v>
      </c>
      <c r="K175" s="67" t="s">
        <v>213</v>
      </c>
      <c r="L175" s="112"/>
    </row>
    <row r="176" spans="1:12" s="4" customFormat="1" ht="10.5">
      <c r="A176" s="85" t="s">
        <v>151</v>
      </c>
      <c r="B176" s="38">
        <v>60</v>
      </c>
      <c r="C176" s="38"/>
      <c r="D176" s="38"/>
      <c r="E176" s="38">
        <v>3111</v>
      </c>
      <c r="F176" s="38">
        <v>6121</v>
      </c>
      <c r="G176" s="40"/>
      <c r="H176" s="98">
        <v>650</v>
      </c>
      <c r="I176" s="98">
        <v>650</v>
      </c>
      <c r="J176" s="64">
        <v>0</v>
      </c>
      <c r="K176" s="67" t="s">
        <v>63</v>
      </c>
      <c r="L176" s="112"/>
    </row>
    <row r="177" spans="1:12" s="4" customFormat="1" ht="10.5">
      <c r="A177" s="85" t="s">
        <v>456</v>
      </c>
      <c r="B177" s="38">
        <v>60</v>
      </c>
      <c r="C177" s="38"/>
      <c r="D177" s="38"/>
      <c r="E177" s="38">
        <v>3113</v>
      </c>
      <c r="F177" s="38">
        <v>6121</v>
      </c>
      <c r="G177" s="40"/>
      <c r="H177" s="98">
        <v>2500</v>
      </c>
      <c r="I177" s="98">
        <v>2500</v>
      </c>
      <c r="J177" s="64">
        <v>0</v>
      </c>
      <c r="K177" s="67" t="s">
        <v>214</v>
      </c>
      <c r="L177" s="112"/>
    </row>
    <row r="178" spans="1:12" s="4" customFormat="1" ht="10.5">
      <c r="A178" s="85" t="s">
        <v>318</v>
      </c>
      <c r="B178" s="38">
        <v>60</v>
      </c>
      <c r="C178" s="38"/>
      <c r="D178" s="38"/>
      <c r="E178" s="38">
        <v>3113</v>
      </c>
      <c r="F178" s="38">
        <v>6121</v>
      </c>
      <c r="G178" s="40"/>
      <c r="H178" s="98">
        <v>500</v>
      </c>
      <c r="I178" s="98">
        <v>500</v>
      </c>
      <c r="J178" s="64">
        <v>0</v>
      </c>
      <c r="K178" s="67" t="s">
        <v>192</v>
      </c>
      <c r="L178" s="112"/>
    </row>
    <row r="179" spans="1:12" s="4" customFormat="1" ht="10.5">
      <c r="A179" s="85" t="s">
        <v>319</v>
      </c>
      <c r="B179" s="38">
        <v>60</v>
      </c>
      <c r="C179" s="38"/>
      <c r="D179" s="38"/>
      <c r="E179" s="38">
        <v>3113</v>
      </c>
      <c r="F179" s="38">
        <v>6121</v>
      </c>
      <c r="G179" s="40"/>
      <c r="H179" s="100">
        <v>1350</v>
      </c>
      <c r="I179" s="100">
        <v>1350</v>
      </c>
      <c r="J179" s="64">
        <v>0</v>
      </c>
      <c r="K179" s="45" t="s">
        <v>200</v>
      </c>
      <c r="L179" s="112"/>
    </row>
    <row r="180" spans="1:12" s="4" customFormat="1" ht="10.5">
      <c r="A180" s="85" t="s">
        <v>320</v>
      </c>
      <c r="B180" s="38">
        <v>60</v>
      </c>
      <c r="C180" s="38"/>
      <c r="D180" s="38"/>
      <c r="E180" s="38">
        <v>3113</v>
      </c>
      <c r="F180" s="38">
        <v>6121</v>
      </c>
      <c r="G180" s="40"/>
      <c r="H180" s="98">
        <v>1000</v>
      </c>
      <c r="I180" s="98">
        <v>1000</v>
      </c>
      <c r="J180" s="64">
        <v>0</v>
      </c>
      <c r="K180" s="45" t="s">
        <v>243</v>
      </c>
      <c r="L180" s="112"/>
    </row>
    <row r="181" spans="1:12" s="4" customFormat="1" ht="10.5">
      <c r="A181" s="85" t="s">
        <v>152</v>
      </c>
      <c r="B181" s="38">
        <v>60</v>
      </c>
      <c r="C181" s="38"/>
      <c r="D181" s="38"/>
      <c r="E181" s="38">
        <v>3113</v>
      </c>
      <c r="F181" s="38">
        <v>6121</v>
      </c>
      <c r="G181" s="40"/>
      <c r="H181" s="98">
        <v>1000</v>
      </c>
      <c r="I181" s="98">
        <v>1000</v>
      </c>
      <c r="J181" s="64">
        <v>0</v>
      </c>
      <c r="K181" s="45" t="s">
        <v>193</v>
      </c>
      <c r="L181" s="112"/>
    </row>
    <row r="182" spans="1:12" s="4" customFormat="1" ht="10.5">
      <c r="A182" s="85" t="s">
        <v>153</v>
      </c>
      <c r="B182" s="38">
        <v>60</v>
      </c>
      <c r="C182" s="38"/>
      <c r="D182" s="38"/>
      <c r="E182" s="38">
        <v>3113</v>
      </c>
      <c r="F182" s="38">
        <v>6121</v>
      </c>
      <c r="G182" s="40"/>
      <c r="H182" s="98">
        <v>500</v>
      </c>
      <c r="I182" s="98">
        <v>1500</v>
      </c>
      <c r="J182" s="64">
        <v>0</v>
      </c>
      <c r="K182" s="45" t="s">
        <v>450</v>
      </c>
      <c r="L182" s="112"/>
    </row>
    <row r="183" spans="1:12" s="4" customFormat="1" ht="11.25" customHeight="1">
      <c r="A183" s="85" t="s">
        <v>154</v>
      </c>
      <c r="B183" s="38">
        <v>60</v>
      </c>
      <c r="C183" s="38"/>
      <c r="D183" s="38"/>
      <c r="E183" s="38">
        <v>3113</v>
      </c>
      <c r="F183" s="38">
        <v>6121</v>
      </c>
      <c r="G183" s="40"/>
      <c r="H183" s="98">
        <v>2000</v>
      </c>
      <c r="I183" s="98">
        <v>2000</v>
      </c>
      <c r="J183" s="64">
        <v>0</v>
      </c>
      <c r="K183" s="45" t="s">
        <v>194</v>
      </c>
      <c r="L183" s="112"/>
    </row>
    <row r="184" spans="1:12" s="4" customFormat="1" ht="10.5">
      <c r="A184" s="85" t="s">
        <v>155</v>
      </c>
      <c r="B184" s="38">
        <v>60</v>
      </c>
      <c r="C184" s="38"/>
      <c r="D184" s="38"/>
      <c r="E184" s="38">
        <v>3113</v>
      </c>
      <c r="F184" s="38">
        <v>6121</v>
      </c>
      <c r="G184" s="40"/>
      <c r="H184" s="98">
        <v>200</v>
      </c>
      <c r="I184" s="64">
        <v>200</v>
      </c>
      <c r="J184" s="64">
        <v>0</v>
      </c>
      <c r="K184" s="45" t="s">
        <v>215</v>
      </c>
      <c r="L184" s="112"/>
    </row>
    <row r="185" spans="1:12" s="4" customFormat="1" ht="10.5">
      <c r="A185" s="85" t="s">
        <v>408</v>
      </c>
      <c r="B185" s="38">
        <v>60</v>
      </c>
      <c r="C185" s="38"/>
      <c r="D185" s="38"/>
      <c r="E185" s="38">
        <v>3113</v>
      </c>
      <c r="F185" s="38">
        <v>6121</v>
      </c>
      <c r="G185" s="40"/>
      <c r="H185" s="98">
        <v>1200</v>
      </c>
      <c r="I185" s="64">
        <v>1200</v>
      </c>
      <c r="J185" s="64">
        <v>0</v>
      </c>
      <c r="K185" s="45" t="s">
        <v>216</v>
      </c>
      <c r="L185" s="112"/>
    </row>
    <row r="186" spans="1:12" s="4" customFormat="1" ht="10.5">
      <c r="A186" s="85" t="s">
        <v>409</v>
      </c>
      <c r="B186" s="38">
        <v>60</v>
      </c>
      <c r="C186" s="38"/>
      <c r="D186" s="38"/>
      <c r="E186" s="38">
        <v>3113</v>
      </c>
      <c r="F186" s="38">
        <v>6121</v>
      </c>
      <c r="G186" s="40"/>
      <c r="H186" s="98">
        <v>900</v>
      </c>
      <c r="I186" s="98">
        <v>900</v>
      </c>
      <c r="J186" s="64">
        <v>0</v>
      </c>
      <c r="K186" s="45" t="s">
        <v>69</v>
      </c>
      <c r="L186" s="112"/>
    </row>
    <row r="187" spans="1:12" s="4" customFormat="1" ht="10.5">
      <c r="A187" s="85" t="s">
        <v>410</v>
      </c>
      <c r="B187" s="38">
        <v>60</v>
      </c>
      <c r="C187" s="38"/>
      <c r="D187" s="38"/>
      <c r="E187" s="38">
        <v>3113</v>
      </c>
      <c r="F187" s="38">
        <v>6121</v>
      </c>
      <c r="G187" s="40"/>
      <c r="H187" s="98">
        <v>25000</v>
      </c>
      <c r="I187" s="98">
        <v>25000</v>
      </c>
      <c r="J187" s="64">
        <v>0</v>
      </c>
      <c r="K187" s="45" t="s">
        <v>195</v>
      </c>
      <c r="L187" s="112"/>
    </row>
    <row r="188" spans="1:12" s="4" customFormat="1" ht="10.5">
      <c r="A188" s="85" t="s">
        <v>411</v>
      </c>
      <c r="B188" s="38">
        <v>60</v>
      </c>
      <c r="C188" s="38"/>
      <c r="D188" s="38"/>
      <c r="E188" s="38">
        <v>3113</v>
      </c>
      <c r="F188" s="38">
        <v>6121</v>
      </c>
      <c r="G188" s="40"/>
      <c r="H188" s="98">
        <v>1000</v>
      </c>
      <c r="I188" s="98">
        <v>1000</v>
      </c>
      <c r="J188" s="64">
        <v>0</v>
      </c>
      <c r="K188" s="45" t="s">
        <v>64</v>
      </c>
      <c r="L188" s="115"/>
    </row>
    <row r="189" spans="1:12" s="4" customFormat="1" ht="10.5">
      <c r="A189" s="85" t="s">
        <v>321</v>
      </c>
      <c r="B189" s="38">
        <v>60</v>
      </c>
      <c r="C189" s="38"/>
      <c r="D189" s="38"/>
      <c r="E189" s="38">
        <v>3113</v>
      </c>
      <c r="F189" s="38">
        <v>6121</v>
      </c>
      <c r="G189" s="40"/>
      <c r="H189" s="98">
        <v>950</v>
      </c>
      <c r="I189" s="98">
        <v>950</v>
      </c>
      <c r="J189" s="64">
        <v>0</v>
      </c>
      <c r="K189" s="45" t="s">
        <v>217</v>
      </c>
      <c r="L189" s="115"/>
    </row>
    <row r="190" spans="1:12" s="4" customFormat="1" ht="10.5">
      <c r="A190" s="85" t="s">
        <v>322</v>
      </c>
      <c r="B190" s="38">
        <v>60</v>
      </c>
      <c r="C190" s="38"/>
      <c r="D190" s="38"/>
      <c r="E190" s="38">
        <v>3113</v>
      </c>
      <c r="F190" s="38">
        <v>6121</v>
      </c>
      <c r="G190" s="40"/>
      <c r="H190" s="98">
        <v>900</v>
      </c>
      <c r="I190" s="98">
        <v>900</v>
      </c>
      <c r="J190" s="64">
        <v>0</v>
      </c>
      <c r="K190" s="45" t="s">
        <v>196</v>
      </c>
      <c r="L190" s="112"/>
    </row>
    <row r="191" spans="1:12" s="4" customFormat="1" ht="10.5">
      <c r="A191" s="85" t="s">
        <v>156</v>
      </c>
      <c r="B191" s="38">
        <v>60</v>
      </c>
      <c r="C191" s="38"/>
      <c r="D191" s="38"/>
      <c r="E191" s="38">
        <v>3113</v>
      </c>
      <c r="F191" s="38">
        <v>6121</v>
      </c>
      <c r="G191" s="40"/>
      <c r="H191" s="98">
        <v>1200</v>
      </c>
      <c r="I191" s="98">
        <v>1200</v>
      </c>
      <c r="J191" s="64">
        <v>0</v>
      </c>
      <c r="K191" s="45" t="s">
        <v>65</v>
      </c>
      <c r="L191" s="115"/>
    </row>
    <row r="192" spans="1:12" s="4" customFormat="1" ht="10.5">
      <c r="A192" s="85" t="s">
        <v>157</v>
      </c>
      <c r="B192" s="38">
        <v>60</v>
      </c>
      <c r="C192" s="38"/>
      <c r="D192" s="38"/>
      <c r="E192" s="38">
        <v>3113</v>
      </c>
      <c r="F192" s="38">
        <v>6121</v>
      </c>
      <c r="G192" s="40"/>
      <c r="H192" s="98">
        <v>600</v>
      </c>
      <c r="I192" s="98">
        <v>600</v>
      </c>
      <c r="J192" s="64">
        <v>0</v>
      </c>
      <c r="K192" s="45" t="s">
        <v>218</v>
      </c>
      <c r="L192" s="115"/>
    </row>
    <row r="193" spans="1:12" s="4" customFormat="1" ht="10.5">
      <c r="A193" s="85" t="s">
        <v>158</v>
      </c>
      <c r="B193" s="38">
        <v>60</v>
      </c>
      <c r="C193" s="38"/>
      <c r="D193" s="38"/>
      <c r="E193" s="38">
        <v>3113</v>
      </c>
      <c r="F193" s="38">
        <v>6121</v>
      </c>
      <c r="G193" s="40"/>
      <c r="H193" s="98">
        <v>400</v>
      </c>
      <c r="I193" s="98">
        <v>400</v>
      </c>
      <c r="J193" s="64">
        <v>0</v>
      </c>
      <c r="K193" s="45" t="s">
        <v>219</v>
      </c>
      <c r="L193" s="115"/>
    </row>
    <row r="194" spans="1:12" s="4" customFormat="1" ht="10.5">
      <c r="A194" s="85" t="s">
        <v>412</v>
      </c>
      <c r="B194" s="38">
        <v>60</v>
      </c>
      <c r="C194" s="38"/>
      <c r="D194" s="38"/>
      <c r="E194" s="38">
        <v>3231</v>
      </c>
      <c r="F194" s="38">
        <v>6121</v>
      </c>
      <c r="G194" s="40"/>
      <c r="H194" s="98">
        <v>1900</v>
      </c>
      <c r="I194" s="98">
        <v>1900</v>
      </c>
      <c r="J194" s="64">
        <v>0</v>
      </c>
      <c r="K194" s="45" t="s">
        <v>197</v>
      </c>
      <c r="L194" s="112"/>
    </row>
    <row r="195" spans="1:12" s="4" customFormat="1" ht="10.5">
      <c r="A195" s="85" t="s">
        <v>159</v>
      </c>
      <c r="B195" s="38">
        <v>60</v>
      </c>
      <c r="C195" s="38"/>
      <c r="D195" s="38"/>
      <c r="E195" s="38">
        <v>3123</v>
      </c>
      <c r="F195" s="38">
        <v>6121</v>
      </c>
      <c r="G195" s="40"/>
      <c r="H195" s="98">
        <v>2600</v>
      </c>
      <c r="I195" s="98">
        <v>2600</v>
      </c>
      <c r="J195" s="64">
        <v>0</v>
      </c>
      <c r="K195" s="45" t="s">
        <v>220</v>
      </c>
      <c r="L195" s="112"/>
    </row>
    <row r="196" spans="1:12" s="4" customFormat="1" ht="10.5">
      <c r="A196" s="85" t="s">
        <v>160</v>
      </c>
      <c r="B196" s="38">
        <v>60</v>
      </c>
      <c r="C196" s="38"/>
      <c r="D196" s="38"/>
      <c r="E196" s="38">
        <v>3122</v>
      </c>
      <c r="F196" s="38">
        <v>6121</v>
      </c>
      <c r="G196" s="40"/>
      <c r="H196" s="98">
        <v>200</v>
      </c>
      <c r="I196" s="98">
        <v>200</v>
      </c>
      <c r="J196" s="64">
        <v>0</v>
      </c>
      <c r="K196" s="45" t="s">
        <v>198</v>
      </c>
      <c r="L196" s="112"/>
    </row>
    <row r="197" spans="1:12" s="4" customFormat="1" ht="10.5">
      <c r="A197" s="85" t="s">
        <v>457</v>
      </c>
      <c r="B197" s="38">
        <v>60</v>
      </c>
      <c r="C197" s="38"/>
      <c r="D197" s="38"/>
      <c r="E197" s="38">
        <v>3123</v>
      </c>
      <c r="F197" s="38">
        <v>6121</v>
      </c>
      <c r="G197" s="40"/>
      <c r="H197" s="98">
        <v>1600</v>
      </c>
      <c r="I197" s="98">
        <v>1600</v>
      </c>
      <c r="J197" s="64">
        <v>0</v>
      </c>
      <c r="K197" s="45" t="s">
        <v>199</v>
      </c>
      <c r="L197" s="112"/>
    </row>
    <row r="198" spans="1:12" s="4" customFormat="1" ht="10.5">
      <c r="A198" s="85" t="s">
        <v>161</v>
      </c>
      <c r="B198" s="38">
        <v>60</v>
      </c>
      <c r="C198" s="38"/>
      <c r="D198" s="46"/>
      <c r="E198" s="47">
        <v>2219</v>
      </c>
      <c r="F198" s="38">
        <v>6121</v>
      </c>
      <c r="G198" s="48"/>
      <c r="H198" s="91">
        <v>1200</v>
      </c>
      <c r="I198" s="91">
        <v>1200</v>
      </c>
      <c r="J198" s="64">
        <v>0</v>
      </c>
      <c r="K198" s="49" t="s">
        <v>223</v>
      </c>
      <c r="L198" s="112"/>
    </row>
    <row r="199" spans="1:12" s="4" customFormat="1" ht="10.5">
      <c r="A199" s="85" t="s">
        <v>162</v>
      </c>
      <c r="B199" s="38">
        <v>60</v>
      </c>
      <c r="C199" s="62"/>
      <c r="D199" s="62"/>
      <c r="E199" s="38">
        <v>2219</v>
      </c>
      <c r="F199" s="39">
        <v>6121</v>
      </c>
      <c r="G199" s="40"/>
      <c r="H199" s="90">
        <v>400</v>
      </c>
      <c r="I199" s="90">
        <v>400</v>
      </c>
      <c r="J199" s="64">
        <v>0</v>
      </c>
      <c r="K199" s="62" t="s">
        <v>275</v>
      </c>
      <c r="L199" s="112"/>
    </row>
    <row r="200" spans="1:12" s="4" customFormat="1" ht="10.5">
      <c r="A200" s="85" t="s">
        <v>458</v>
      </c>
      <c r="B200" s="38">
        <v>60</v>
      </c>
      <c r="C200" s="38"/>
      <c r="D200" s="46"/>
      <c r="E200" s="47">
        <v>3744</v>
      </c>
      <c r="F200" s="38">
        <v>6121</v>
      </c>
      <c r="G200" s="48"/>
      <c r="H200" s="91">
        <v>4500</v>
      </c>
      <c r="I200" s="91">
        <v>4500</v>
      </c>
      <c r="J200" s="64">
        <v>0</v>
      </c>
      <c r="K200" s="49" t="s">
        <v>201</v>
      </c>
      <c r="L200" s="115"/>
    </row>
    <row r="201" spans="1:12" s="4" customFormat="1" ht="10.5">
      <c r="A201" s="85" t="s">
        <v>413</v>
      </c>
      <c r="B201" s="38">
        <v>60</v>
      </c>
      <c r="C201" s="38"/>
      <c r="D201" s="46"/>
      <c r="E201" s="47">
        <v>3612</v>
      </c>
      <c r="F201" s="38">
        <v>6121</v>
      </c>
      <c r="G201" s="48"/>
      <c r="H201" s="91">
        <v>3000</v>
      </c>
      <c r="I201" s="91">
        <v>3000</v>
      </c>
      <c r="J201" s="64">
        <v>0</v>
      </c>
      <c r="K201" s="49" t="s">
        <v>202</v>
      </c>
      <c r="L201" s="115"/>
    </row>
    <row r="202" spans="1:12" s="4" customFormat="1" ht="10.5">
      <c r="A202" s="85" t="s">
        <v>459</v>
      </c>
      <c r="B202" s="38">
        <v>60</v>
      </c>
      <c r="C202" s="38"/>
      <c r="D202" s="39"/>
      <c r="E202" s="38">
        <v>3412</v>
      </c>
      <c r="F202" s="38">
        <v>6121</v>
      </c>
      <c r="G202" s="43"/>
      <c r="H202" s="90">
        <v>400</v>
      </c>
      <c r="I202" s="90">
        <v>400</v>
      </c>
      <c r="J202" s="64">
        <v>0</v>
      </c>
      <c r="K202" s="45" t="s">
        <v>359</v>
      </c>
      <c r="L202" s="115"/>
    </row>
    <row r="203" spans="1:12" s="4" customFormat="1" ht="10.5">
      <c r="A203" s="85" t="s">
        <v>163</v>
      </c>
      <c r="B203" s="38">
        <v>60</v>
      </c>
      <c r="C203" s="62"/>
      <c r="D203" s="62"/>
      <c r="E203" s="38">
        <v>3612</v>
      </c>
      <c r="F203" s="38">
        <v>6121</v>
      </c>
      <c r="G203" s="62"/>
      <c r="H203" s="90">
        <v>2200</v>
      </c>
      <c r="I203" s="90">
        <v>2200</v>
      </c>
      <c r="J203" s="64">
        <v>0</v>
      </c>
      <c r="K203" s="62" t="s">
        <v>248</v>
      </c>
      <c r="L203" s="115"/>
    </row>
    <row r="204" spans="1:12" s="4" customFormat="1" ht="10.5">
      <c r="A204" s="85" t="s">
        <v>164</v>
      </c>
      <c r="B204" s="38">
        <v>60</v>
      </c>
      <c r="C204" s="62"/>
      <c r="D204" s="62"/>
      <c r="E204" s="38">
        <v>3612</v>
      </c>
      <c r="F204" s="38">
        <v>6121</v>
      </c>
      <c r="G204" s="62"/>
      <c r="H204" s="90">
        <v>3800</v>
      </c>
      <c r="I204" s="90">
        <v>3800</v>
      </c>
      <c r="J204" s="64">
        <v>0</v>
      </c>
      <c r="K204" s="62" t="s">
        <v>249</v>
      </c>
      <c r="L204" s="115"/>
    </row>
    <row r="205" spans="1:12" s="4" customFormat="1" ht="10.5" customHeight="1">
      <c r="A205" s="85" t="s">
        <v>165</v>
      </c>
      <c r="B205" s="38">
        <v>60</v>
      </c>
      <c r="C205" s="38"/>
      <c r="D205" s="46"/>
      <c r="E205" s="47">
        <v>2219</v>
      </c>
      <c r="F205" s="38">
        <v>6121</v>
      </c>
      <c r="G205" s="48"/>
      <c r="H205" s="91">
        <v>1000</v>
      </c>
      <c r="I205" s="91">
        <v>1000</v>
      </c>
      <c r="J205" s="64">
        <v>0</v>
      </c>
      <c r="K205" s="49" t="s">
        <v>224</v>
      </c>
      <c r="L205" s="115"/>
    </row>
    <row r="206" spans="1:12" s="4" customFormat="1" ht="10.5" customHeight="1">
      <c r="A206" s="85" t="s">
        <v>166</v>
      </c>
      <c r="B206" s="38">
        <v>60</v>
      </c>
      <c r="C206" s="38"/>
      <c r="D206" s="46"/>
      <c r="E206" s="47">
        <v>3631</v>
      </c>
      <c r="F206" s="38">
        <v>6121</v>
      </c>
      <c r="G206" s="48"/>
      <c r="H206" s="91">
        <v>150</v>
      </c>
      <c r="I206" s="91">
        <v>150</v>
      </c>
      <c r="J206" s="64">
        <v>0</v>
      </c>
      <c r="K206" s="49" t="s">
        <v>225</v>
      </c>
      <c r="L206" s="115"/>
    </row>
    <row r="207" spans="1:12" s="4" customFormat="1" ht="10.5">
      <c r="A207" s="85" t="s">
        <v>167</v>
      </c>
      <c r="B207" s="38">
        <v>60</v>
      </c>
      <c r="C207" s="38"/>
      <c r="D207" s="46"/>
      <c r="E207" s="47">
        <v>3111</v>
      </c>
      <c r="F207" s="38">
        <v>6121</v>
      </c>
      <c r="G207" s="48"/>
      <c r="H207" s="91">
        <v>6000</v>
      </c>
      <c r="I207" s="91">
        <v>6000</v>
      </c>
      <c r="J207" s="64">
        <v>0</v>
      </c>
      <c r="K207" s="49" t="s">
        <v>203</v>
      </c>
      <c r="L207" s="112"/>
    </row>
    <row r="208" spans="1:12" ht="10.5" customHeight="1">
      <c r="A208" s="85" t="s">
        <v>168</v>
      </c>
      <c r="B208" s="38">
        <v>60</v>
      </c>
      <c r="C208" s="38"/>
      <c r="D208" s="46"/>
      <c r="E208" s="47">
        <v>3111</v>
      </c>
      <c r="F208" s="38">
        <v>6121</v>
      </c>
      <c r="G208" s="48"/>
      <c r="H208" s="91">
        <v>250</v>
      </c>
      <c r="I208" s="91">
        <v>250</v>
      </c>
      <c r="J208" s="64">
        <v>0</v>
      </c>
      <c r="K208" s="49" t="s">
        <v>204</v>
      </c>
      <c r="L208" s="112"/>
    </row>
    <row r="209" spans="1:12" s="12" customFormat="1" ht="10.5">
      <c r="A209" s="85" t="s">
        <v>323</v>
      </c>
      <c r="B209" s="38">
        <v>60</v>
      </c>
      <c r="C209" s="38"/>
      <c r="D209" s="46"/>
      <c r="E209" s="47">
        <v>3111</v>
      </c>
      <c r="F209" s="38">
        <v>6121</v>
      </c>
      <c r="G209" s="48"/>
      <c r="H209" s="91">
        <v>400</v>
      </c>
      <c r="I209" s="91">
        <v>400</v>
      </c>
      <c r="J209" s="64">
        <v>0</v>
      </c>
      <c r="K209" s="49" t="s">
        <v>205</v>
      </c>
      <c r="L209" s="112"/>
    </row>
    <row r="210" spans="1:12" s="12" customFormat="1" ht="10.5">
      <c r="A210" s="85" t="s">
        <v>169</v>
      </c>
      <c r="B210" s="38">
        <v>60</v>
      </c>
      <c r="C210" s="38"/>
      <c r="D210" s="46"/>
      <c r="E210" s="47">
        <v>3113</v>
      </c>
      <c r="F210" s="38">
        <v>6121</v>
      </c>
      <c r="G210" s="48"/>
      <c r="H210" s="91">
        <v>6000</v>
      </c>
      <c r="I210" s="91">
        <v>6000</v>
      </c>
      <c r="J210" s="64">
        <v>0</v>
      </c>
      <c r="K210" s="49" t="s">
        <v>206</v>
      </c>
      <c r="L210" s="112"/>
    </row>
    <row r="211" spans="1:12" s="12" customFormat="1" ht="10.5">
      <c r="A211" s="85" t="s">
        <v>460</v>
      </c>
      <c r="B211" s="38">
        <v>60</v>
      </c>
      <c r="C211" s="38"/>
      <c r="D211" s="46"/>
      <c r="E211" s="47">
        <v>3113</v>
      </c>
      <c r="F211" s="38">
        <v>6121</v>
      </c>
      <c r="G211" s="48"/>
      <c r="H211" s="91">
        <v>1250</v>
      </c>
      <c r="I211" s="91">
        <v>1250</v>
      </c>
      <c r="J211" s="64">
        <v>0</v>
      </c>
      <c r="K211" s="49" t="s">
        <v>208</v>
      </c>
      <c r="L211" s="112"/>
    </row>
    <row r="212" spans="1:12" s="12" customFormat="1" ht="10.5">
      <c r="A212" s="85" t="s">
        <v>171</v>
      </c>
      <c r="B212" s="38">
        <v>60</v>
      </c>
      <c r="C212" s="38"/>
      <c r="D212" s="46"/>
      <c r="E212" s="47">
        <v>3111</v>
      </c>
      <c r="F212" s="38">
        <v>6121</v>
      </c>
      <c r="G212" s="48"/>
      <c r="H212" s="91">
        <v>2000</v>
      </c>
      <c r="I212" s="91">
        <v>2000</v>
      </c>
      <c r="J212" s="64">
        <v>0</v>
      </c>
      <c r="K212" s="49" t="s">
        <v>438</v>
      </c>
      <c r="L212" s="112"/>
    </row>
    <row r="213" spans="1:12" s="12" customFormat="1" ht="10.5">
      <c r="A213" s="85" t="s">
        <v>172</v>
      </c>
      <c r="B213" s="38">
        <v>60</v>
      </c>
      <c r="C213" s="38"/>
      <c r="D213" s="46"/>
      <c r="E213" s="47">
        <v>3111</v>
      </c>
      <c r="F213" s="38">
        <v>6121</v>
      </c>
      <c r="G213" s="48"/>
      <c r="H213" s="91">
        <v>1500</v>
      </c>
      <c r="I213" s="91">
        <v>1500</v>
      </c>
      <c r="J213" s="64">
        <v>0</v>
      </c>
      <c r="K213" s="49" t="s">
        <v>439</v>
      </c>
      <c r="L213" s="112"/>
    </row>
    <row r="214" spans="1:12" s="12" customFormat="1" ht="10.5">
      <c r="A214" s="85" t="s">
        <v>461</v>
      </c>
      <c r="B214" s="38">
        <v>60</v>
      </c>
      <c r="C214" s="38"/>
      <c r="D214" s="46"/>
      <c r="E214" s="47">
        <v>3111</v>
      </c>
      <c r="F214" s="38">
        <v>6121</v>
      </c>
      <c r="G214" s="48"/>
      <c r="H214" s="91">
        <v>500</v>
      </c>
      <c r="I214" s="91">
        <v>500</v>
      </c>
      <c r="J214" s="64">
        <v>0</v>
      </c>
      <c r="K214" s="49" t="s">
        <v>440</v>
      </c>
      <c r="L214" s="112"/>
    </row>
    <row r="215" spans="1:12" s="12" customFormat="1" ht="10.5">
      <c r="A215" s="85" t="s">
        <v>462</v>
      </c>
      <c r="B215" s="38">
        <v>60</v>
      </c>
      <c r="C215" s="38"/>
      <c r="D215" s="46"/>
      <c r="E215" s="47">
        <v>3111</v>
      </c>
      <c r="F215" s="38">
        <v>6121</v>
      </c>
      <c r="G215" s="48"/>
      <c r="H215" s="91">
        <v>550</v>
      </c>
      <c r="I215" s="91">
        <v>550</v>
      </c>
      <c r="J215" s="64">
        <v>0</v>
      </c>
      <c r="K215" s="49" t="s">
        <v>441</v>
      </c>
      <c r="L215" s="112"/>
    </row>
    <row r="216" spans="1:12" s="12" customFormat="1" ht="10.5">
      <c r="A216" s="85" t="s">
        <v>463</v>
      </c>
      <c r="B216" s="38">
        <v>60</v>
      </c>
      <c r="C216" s="38"/>
      <c r="D216" s="46"/>
      <c r="E216" s="47">
        <v>3111</v>
      </c>
      <c r="F216" s="38">
        <v>6121</v>
      </c>
      <c r="G216" s="48"/>
      <c r="H216" s="91">
        <v>200</v>
      </c>
      <c r="I216" s="91">
        <v>200</v>
      </c>
      <c r="J216" s="64">
        <v>0</v>
      </c>
      <c r="K216" s="49" t="s">
        <v>442</v>
      </c>
      <c r="L216" s="112"/>
    </row>
    <row r="217" spans="1:12" s="12" customFormat="1" ht="10.5">
      <c r="A217" s="85" t="s">
        <v>414</v>
      </c>
      <c r="B217" s="38">
        <v>60</v>
      </c>
      <c r="C217" s="38"/>
      <c r="D217" s="46"/>
      <c r="E217" s="47">
        <v>3111</v>
      </c>
      <c r="F217" s="38">
        <v>6121</v>
      </c>
      <c r="G217" s="48"/>
      <c r="H217" s="91">
        <v>320</v>
      </c>
      <c r="I217" s="91">
        <v>320</v>
      </c>
      <c r="J217" s="64">
        <v>0</v>
      </c>
      <c r="K217" s="49" t="s">
        <v>443</v>
      </c>
      <c r="L217" s="112"/>
    </row>
    <row r="218" spans="1:12" s="12" customFormat="1" ht="10.5">
      <c r="A218" s="85" t="s">
        <v>173</v>
      </c>
      <c r="B218" s="38">
        <v>60</v>
      </c>
      <c r="C218" s="38"/>
      <c r="D218" s="46"/>
      <c r="E218" s="47">
        <v>3113</v>
      </c>
      <c r="F218" s="38">
        <v>6121</v>
      </c>
      <c r="G218" s="48"/>
      <c r="H218" s="91">
        <v>300</v>
      </c>
      <c r="I218" s="91">
        <v>300</v>
      </c>
      <c r="J218" s="64">
        <v>0</v>
      </c>
      <c r="K218" s="49" t="s">
        <v>444</v>
      </c>
      <c r="L218" s="112"/>
    </row>
    <row r="219" spans="1:12" s="12" customFormat="1" ht="10.5">
      <c r="A219" s="85" t="s">
        <v>324</v>
      </c>
      <c r="B219" s="38">
        <v>60</v>
      </c>
      <c r="C219" s="38"/>
      <c r="D219" s="46"/>
      <c r="E219" s="47">
        <v>3113</v>
      </c>
      <c r="F219" s="38">
        <v>6121</v>
      </c>
      <c r="G219" s="48"/>
      <c r="H219" s="91">
        <v>760</v>
      </c>
      <c r="I219" s="91">
        <v>760</v>
      </c>
      <c r="J219" s="64">
        <v>0</v>
      </c>
      <c r="K219" s="49" t="s">
        <v>445</v>
      </c>
      <c r="L219" s="112"/>
    </row>
    <row r="220" spans="1:12" s="12" customFormat="1" ht="10.5">
      <c r="A220" s="85" t="s">
        <v>174</v>
      </c>
      <c r="B220" s="38">
        <v>60</v>
      </c>
      <c r="C220" s="38"/>
      <c r="D220" s="46"/>
      <c r="E220" s="47">
        <v>3421</v>
      </c>
      <c r="F220" s="38">
        <v>6121</v>
      </c>
      <c r="G220" s="48"/>
      <c r="H220" s="91">
        <v>1000</v>
      </c>
      <c r="I220" s="91">
        <v>1000</v>
      </c>
      <c r="J220" s="64">
        <v>0</v>
      </c>
      <c r="K220" s="49" t="s">
        <v>446</v>
      </c>
      <c r="L220" s="112"/>
    </row>
    <row r="221" spans="1:12" s="12" customFormat="1" ht="10.5">
      <c r="A221" s="85" t="s">
        <v>464</v>
      </c>
      <c r="B221" s="38">
        <v>60</v>
      </c>
      <c r="C221" s="38"/>
      <c r="D221" s="46"/>
      <c r="E221" s="47">
        <v>3122</v>
      </c>
      <c r="F221" s="38">
        <v>6121</v>
      </c>
      <c r="G221" s="48"/>
      <c r="H221" s="91">
        <v>200</v>
      </c>
      <c r="I221" s="91">
        <v>200</v>
      </c>
      <c r="J221" s="64">
        <v>0</v>
      </c>
      <c r="K221" s="49" t="s">
        <v>447</v>
      </c>
      <c r="L221" s="112"/>
    </row>
    <row r="222" spans="1:12" s="12" customFormat="1" ht="10.5">
      <c r="A222" s="85" t="s">
        <v>325</v>
      </c>
      <c r="B222" s="38">
        <v>60</v>
      </c>
      <c r="C222" s="38"/>
      <c r="D222" s="46"/>
      <c r="E222" s="47">
        <v>2212</v>
      </c>
      <c r="F222" s="38">
        <v>6121</v>
      </c>
      <c r="G222" s="48"/>
      <c r="H222" s="91">
        <v>3000</v>
      </c>
      <c r="I222" s="91">
        <v>3000</v>
      </c>
      <c r="J222" s="64">
        <v>0</v>
      </c>
      <c r="K222" s="49" t="s">
        <v>226</v>
      </c>
      <c r="L222" s="115"/>
    </row>
    <row r="223" spans="1:12" s="12" customFormat="1" ht="10.5">
      <c r="A223" s="85" t="s">
        <v>175</v>
      </c>
      <c r="B223" s="38">
        <v>60</v>
      </c>
      <c r="C223" s="38"/>
      <c r="D223" s="46"/>
      <c r="E223" s="47">
        <v>2219</v>
      </c>
      <c r="F223" s="38">
        <v>6121</v>
      </c>
      <c r="G223" s="48"/>
      <c r="H223" s="91">
        <v>2000</v>
      </c>
      <c r="I223" s="91">
        <v>2000</v>
      </c>
      <c r="J223" s="64">
        <v>0</v>
      </c>
      <c r="K223" s="49" t="s">
        <v>227</v>
      </c>
      <c r="L223" s="115"/>
    </row>
    <row r="224" spans="1:12" s="12" customFormat="1" ht="10.5">
      <c r="A224" s="85" t="s">
        <v>415</v>
      </c>
      <c r="B224" s="38">
        <v>60</v>
      </c>
      <c r="C224" s="38"/>
      <c r="D224" s="46"/>
      <c r="E224" s="47">
        <v>2212</v>
      </c>
      <c r="F224" s="38">
        <v>6121</v>
      </c>
      <c r="G224" s="48"/>
      <c r="H224" s="91">
        <v>500</v>
      </c>
      <c r="I224" s="91">
        <v>500</v>
      </c>
      <c r="J224" s="64">
        <v>0</v>
      </c>
      <c r="K224" s="49" t="s">
        <v>228</v>
      </c>
      <c r="L224" s="115"/>
    </row>
    <row r="225" spans="1:12" s="12" customFormat="1" ht="10.5">
      <c r="A225" s="85" t="s">
        <v>176</v>
      </c>
      <c r="B225" s="38">
        <v>60</v>
      </c>
      <c r="C225" s="38"/>
      <c r="D225" s="46"/>
      <c r="E225" s="47">
        <v>3313</v>
      </c>
      <c r="F225" s="38">
        <v>6121</v>
      </c>
      <c r="G225" s="48"/>
      <c r="H225" s="91">
        <v>1000</v>
      </c>
      <c r="I225" s="91">
        <v>1000</v>
      </c>
      <c r="J225" s="64">
        <v>0</v>
      </c>
      <c r="K225" s="49" t="s">
        <v>209</v>
      </c>
      <c r="L225" s="115"/>
    </row>
    <row r="226" spans="1:12" s="12" customFormat="1" ht="10.5">
      <c r="A226" s="85" t="s">
        <v>177</v>
      </c>
      <c r="B226" s="38">
        <v>60</v>
      </c>
      <c r="C226" s="38"/>
      <c r="D226" s="46"/>
      <c r="E226" s="47">
        <v>5311</v>
      </c>
      <c r="F226" s="38">
        <v>6121</v>
      </c>
      <c r="G226" s="48"/>
      <c r="H226" s="91">
        <v>500</v>
      </c>
      <c r="I226" s="91">
        <v>700</v>
      </c>
      <c r="J226" s="64">
        <v>0</v>
      </c>
      <c r="K226" s="49" t="s">
        <v>355</v>
      </c>
      <c r="L226" s="115"/>
    </row>
    <row r="227" spans="1:12" s="12" customFormat="1" ht="10.5">
      <c r="A227" s="85" t="s">
        <v>178</v>
      </c>
      <c r="B227" s="38">
        <v>60</v>
      </c>
      <c r="C227" s="38"/>
      <c r="D227" s="46"/>
      <c r="E227" s="47">
        <v>6171</v>
      </c>
      <c r="F227" s="38">
        <v>6121</v>
      </c>
      <c r="G227" s="48"/>
      <c r="H227" s="91">
        <v>300</v>
      </c>
      <c r="I227" s="91">
        <v>300</v>
      </c>
      <c r="J227" s="91">
        <v>0</v>
      </c>
      <c r="K227" s="49" t="s">
        <v>239</v>
      </c>
      <c r="L227" s="115"/>
    </row>
    <row r="228" spans="1:12" s="12" customFormat="1" ht="10.5">
      <c r="A228" s="85" t="s">
        <v>416</v>
      </c>
      <c r="B228" s="38">
        <v>60</v>
      </c>
      <c r="C228" s="38"/>
      <c r="D228" s="38"/>
      <c r="E228" s="38">
        <v>3113</v>
      </c>
      <c r="F228" s="38">
        <v>6121</v>
      </c>
      <c r="G228" s="40"/>
      <c r="H228" s="98">
        <v>2000</v>
      </c>
      <c r="I228" s="98">
        <v>3400</v>
      </c>
      <c r="J228" s="64">
        <v>1400</v>
      </c>
      <c r="K228" s="45" t="s">
        <v>48</v>
      </c>
      <c r="L228" s="115"/>
    </row>
    <row r="229" spans="1:12" s="12" customFormat="1" ht="10.5">
      <c r="A229" s="85" t="s">
        <v>417</v>
      </c>
      <c r="B229" s="39">
        <v>60</v>
      </c>
      <c r="C229" s="38"/>
      <c r="D229" s="38"/>
      <c r="E229" s="38">
        <v>3421</v>
      </c>
      <c r="F229" s="38">
        <v>6121</v>
      </c>
      <c r="G229" s="40"/>
      <c r="H229" s="90">
        <v>50</v>
      </c>
      <c r="I229" s="90">
        <v>50</v>
      </c>
      <c r="J229" s="90">
        <v>0</v>
      </c>
      <c r="K229" s="45" t="s">
        <v>229</v>
      </c>
      <c r="L229" s="115"/>
    </row>
    <row r="230" spans="1:12" s="12" customFormat="1" ht="10.5">
      <c r="A230" s="85" t="s">
        <v>179</v>
      </c>
      <c r="B230" s="39">
        <v>60</v>
      </c>
      <c r="C230" s="38"/>
      <c r="D230" s="38"/>
      <c r="E230" s="38">
        <v>2212</v>
      </c>
      <c r="F230" s="38">
        <v>6121</v>
      </c>
      <c r="G230" s="40"/>
      <c r="H230" s="90">
        <v>150</v>
      </c>
      <c r="I230" s="90">
        <v>3200</v>
      </c>
      <c r="J230" s="90">
        <v>0</v>
      </c>
      <c r="K230" s="45" t="s">
        <v>230</v>
      </c>
      <c r="L230" s="115"/>
    </row>
    <row r="231" spans="1:12" s="12" customFormat="1" ht="10.5">
      <c r="A231" s="85" t="s">
        <v>180</v>
      </c>
      <c r="B231" s="39">
        <v>60</v>
      </c>
      <c r="C231" s="39"/>
      <c r="D231" s="39"/>
      <c r="E231" s="39">
        <v>3631</v>
      </c>
      <c r="F231" s="39">
        <v>6121</v>
      </c>
      <c r="G231" s="43"/>
      <c r="H231" s="92">
        <v>40</v>
      </c>
      <c r="I231" s="90">
        <v>120</v>
      </c>
      <c r="J231" s="90">
        <v>0</v>
      </c>
      <c r="K231" s="45" t="s">
        <v>231</v>
      </c>
      <c r="L231" s="115"/>
    </row>
    <row r="232" spans="1:12" s="14" customFormat="1" ht="10.5">
      <c r="A232" s="85" t="s">
        <v>181</v>
      </c>
      <c r="B232" s="54">
        <v>60</v>
      </c>
      <c r="C232" s="55"/>
      <c r="D232" s="54"/>
      <c r="E232" s="55">
        <v>3539</v>
      </c>
      <c r="F232" s="54">
        <v>6121</v>
      </c>
      <c r="G232" s="76"/>
      <c r="H232" s="94">
        <v>300</v>
      </c>
      <c r="I232" s="94">
        <v>300</v>
      </c>
      <c r="J232" s="90">
        <v>0</v>
      </c>
      <c r="K232" s="57" t="s">
        <v>235</v>
      </c>
      <c r="L232" s="115"/>
    </row>
    <row r="233" spans="1:12" s="14" customFormat="1" ht="10.5">
      <c r="A233" s="85" t="s">
        <v>418</v>
      </c>
      <c r="B233" s="54">
        <v>60</v>
      </c>
      <c r="C233" s="55"/>
      <c r="D233" s="54"/>
      <c r="E233" s="55">
        <v>2212</v>
      </c>
      <c r="F233" s="54">
        <v>6121</v>
      </c>
      <c r="G233" s="76"/>
      <c r="H233" s="94">
        <v>2400</v>
      </c>
      <c r="I233" s="94">
        <v>2400</v>
      </c>
      <c r="J233" s="90">
        <v>0</v>
      </c>
      <c r="K233" s="57" t="s">
        <v>236</v>
      </c>
      <c r="L233" s="115"/>
    </row>
    <row r="234" spans="1:12" s="14" customFormat="1" ht="10.5">
      <c r="A234" s="85" t="s">
        <v>182</v>
      </c>
      <c r="B234" s="54">
        <v>60</v>
      </c>
      <c r="C234" s="55"/>
      <c r="D234" s="54"/>
      <c r="E234" s="55">
        <v>3412</v>
      </c>
      <c r="F234" s="54">
        <v>6121</v>
      </c>
      <c r="G234" s="76"/>
      <c r="H234" s="94">
        <v>8000</v>
      </c>
      <c r="I234" s="94">
        <v>16000</v>
      </c>
      <c r="J234" s="90">
        <v>0</v>
      </c>
      <c r="K234" s="57" t="s">
        <v>362</v>
      </c>
      <c r="L234" s="115"/>
    </row>
    <row r="235" spans="1:12" s="14" customFormat="1" ht="10.5">
      <c r="A235" s="85" t="s">
        <v>419</v>
      </c>
      <c r="B235" s="54">
        <v>60</v>
      </c>
      <c r="C235" s="55"/>
      <c r="D235" s="54"/>
      <c r="E235" s="55">
        <v>2212</v>
      </c>
      <c r="F235" s="54">
        <v>6121</v>
      </c>
      <c r="G235" s="76"/>
      <c r="H235" s="94">
        <v>4000</v>
      </c>
      <c r="I235" s="94">
        <v>4000</v>
      </c>
      <c r="J235" s="90">
        <v>0</v>
      </c>
      <c r="K235" s="57" t="s">
        <v>516</v>
      </c>
      <c r="L235" s="115"/>
    </row>
    <row r="236" spans="1:12" s="14" customFormat="1" ht="10.5">
      <c r="A236" s="85" t="s">
        <v>326</v>
      </c>
      <c r="B236" s="54">
        <v>60</v>
      </c>
      <c r="C236" s="55"/>
      <c r="D236" s="54"/>
      <c r="E236" s="55">
        <v>2212</v>
      </c>
      <c r="F236" s="54">
        <v>6121</v>
      </c>
      <c r="G236" s="76"/>
      <c r="H236" s="94">
        <v>3000</v>
      </c>
      <c r="I236" s="94">
        <v>3000</v>
      </c>
      <c r="J236" s="90">
        <v>0</v>
      </c>
      <c r="K236" s="57" t="s">
        <v>465</v>
      </c>
      <c r="L236" s="115"/>
    </row>
    <row r="237" spans="1:12" s="14" customFormat="1" ht="10.5">
      <c r="A237" s="85" t="s">
        <v>183</v>
      </c>
      <c r="B237" s="54">
        <v>60</v>
      </c>
      <c r="C237" s="55"/>
      <c r="D237" s="54"/>
      <c r="E237" s="55">
        <v>2212</v>
      </c>
      <c r="F237" s="54">
        <v>6121</v>
      </c>
      <c r="G237" s="76"/>
      <c r="H237" s="94">
        <v>2000</v>
      </c>
      <c r="I237" s="94">
        <v>2000</v>
      </c>
      <c r="J237" s="90">
        <v>0</v>
      </c>
      <c r="K237" s="57" t="s">
        <v>369</v>
      </c>
      <c r="L237" s="115"/>
    </row>
    <row r="238" spans="1:12" s="14" customFormat="1" ht="10.5">
      <c r="A238" s="85" t="s">
        <v>327</v>
      </c>
      <c r="B238" s="54">
        <v>60</v>
      </c>
      <c r="C238" s="55"/>
      <c r="D238" s="54"/>
      <c r="E238" s="55">
        <v>2212</v>
      </c>
      <c r="F238" s="54">
        <v>6121</v>
      </c>
      <c r="G238" s="76"/>
      <c r="H238" s="94">
        <v>6000</v>
      </c>
      <c r="I238" s="94">
        <v>10000</v>
      </c>
      <c r="J238" s="90">
        <v>0</v>
      </c>
      <c r="K238" s="57" t="s">
        <v>370</v>
      </c>
      <c r="L238" s="115"/>
    </row>
    <row r="239" spans="1:12" s="14" customFormat="1" ht="10.5">
      <c r="A239" s="85" t="s">
        <v>184</v>
      </c>
      <c r="B239" s="54">
        <v>60</v>
      </c>
      <c r="C239" s="83"/>
      <c r="D239" s="66"/>
      <c r="E239" s="55">
        <v>3631</v>
      </c>
      <c r="F239" s="54">
        <v>6121</v>
      </c>
      <c r="G239" s="56"/>
      <c r="H239" s="94">
        <v>300</v>
      </c>
      <c r="I239" s="94">
        <v>300</v>
      </c>
      <c r="J239" s="90">
        <v>0</v>
      </c>
      <c r="K239" s="57" t="s">
        <v>237</v>
      </c>
      <c r="L239" s="115"/>
    </row>
    <row r="240" spans="1:12" s="14" customFormat="1" ht="10.5">
      <c r="A240" s="85" t="s">
        <v>185</v>
      </c>
      <c r="B240" s="54">
        <v>60</v>
      </c>
      <c r="C240" s="55"/>
      <c r="D240" s="54"/>
      <c r="E240" s="55">
        <v>2212</v>
      </c>
      <c r="F240" s="39">
        <v>6121</v>
      </c>
      <c r="G240" s="76"/>
      <c r="H240" s="94">
        <v>500</v>
      </c>
      <c r="I240" s="94">
        <v>500</v>
      </c>
      <c r="J240" s="90">
        <v>0</v>
      </c>
      <c r="K240" s="57" t="s">
        <v>247</v>
      </c>
      <c r="L240" s="115"/>
    </row>
    <row r="241" spans="1:12" s="14" customFormat="1" ht="10.5">
      <c r="A241" s="85" t="s">
        <v>186</v>
      </c>
      <c r="B241" s="54">
        <v>60</v>
      </c>
      <c r="C241" s="55"/>
      <c r="D241" s="54"/>
      <c r="E241" s="55">
        <v>3631</v>
      </c>
      <c r="F241" s="39">
        <v>6121</v>
      </c>
      <c r="G241" s="76"/>
      <c r="H241" s="94">
        <v>400</v>
      </c>
      <c r="I241" s="94">
        <v>400</v>
      </c>
      <c r="J241" s="90">
        <v>0</v>
      </c>
      <c r="K241" s="57" t="s">
        <v>244</v>
      </c>
      <c r="L241" s="115"/>
    </row>
    <row r="242" spans="1:12" s="14" customFormat="1" ht="10.5">
      <c r="A242" s="85" t="s">
        <v>420</v>
      </c>
      <c r="B242" s="54">
        <v>60</v>
      </c>
      <c r="C242" s="55"/>
      <c r="D242" s="54"/>
      <c r="E242" s="55">
        <v>3412</v>
      </c>
      <c r="F242" s="39">
        <v>6121</v>
      </c>
      <c r="G242" s="76"/>
      <c r="H242" s="94">
        <v>250</v>
      </c>
      <c r="I242" s="94">
        <v>250</v>
      </c>
      <c r="J242" s="90">
        <v>0</v>
      </c>
      <c r="K242" s="57" t="s">
        <v>245</v>
      </c>
      <c r="L242" s="115"/>
    </row>
    <row r="243" spans="1:12" s="14" customFormat="1" ht="10.5">
      <c r="A243" s="85" t="s">
        <v>328</v>
      </c>
      <c r="B243" s="54">
        <v>60</v>
      </c>
      <c r="C243" s="55"/>
      <c r="D243" s="54"/>
      <c r="E243" s="55">
        <v>2212</v>
      </c>
      <c r="F243" s="39">
        <v>6121</v>
      </c>
      <c r="G243" s="76"/>
      <c r="H243" s="94">
        <v>100</v>
      </c>
      <c r="I243" s="94">
        <v>1500</v>
      </c>
      <c r="J243" s="90">
        <v>0</v>
      </c>
      <c r="K243" s="57" t="s">
        <v>246</v>
      </c>
      <c r="L243" s="115"/>
    </row>
    <row r="244" spans="1:12" s="14" customFormat="1" ht="10.5">
      <c r="A244" s="85" t="s">
        <v>476</v>
      </c>
      <c r="B244" s="54">
        <v>60</v>
      </c>
      <c r="C244" s="55"/>
      <c r="D244" s="54"/>
      <c r="E244" s="55">
        <v>2219</v>
      </c>
      <c r="F244" s="39">
        <v>6121</v>
      </c>
      <c r="G244" s="76"/>
      <c r="H244" s="94">
        <v>300</v>
      </c>
      <c r="I244" s="94">
        <v>300</v>
      </c>
      <c r="J244" s="90">
        <v>0</v>
      </c>
      <c r="K244" s="57" t="s">
        <v>277</v>
      </c>
      <c r="L244" s="115"/>
    </row>
    <row r="245" spans="1:12" s="14" customFormat="1" ht="10.5">
      <c r="A245" s="85" t="s">
        <v>477</v>
      </c>
      <c r="B245" s="54">
        <v>60</v>
      </c>
      <c r="C245" s="123"/>
      <c r="D245" s="86"/>
      <c r="E245" s="123">
        <v>3632</v>
      </c>
      <c r="F245" s="39">
        <v>6121</v>
      </c>
      <c r="G245" s="141"/>
      <c r="H245" s="124">
        <v>250</v>
      </c>
      <c r="I245" s="124">
        <v>250</v>
      </c>
      <c r="J245" s="90">
        <v>0</v>
      </c>
      <c r="K245" s="125" t="s">
        <v>471</v>
      </c>
      <c r="L245" s="119"/>
    </row>
    <row r="246" spans="1:12" s="14" customFormat="1" ht="10.5">
      <c r="A246" s="85" t="s">
        <v>478</v>
      </c>
      <c r="B246" s="54">
        <v>60</v>
      </c>
      <c r="C246" s="123"/>
      <c r="D246" s="86"/>
      <c r="E246" s="123">
        <v>3231</v>
      </c>
      <c r="F246" s="39">
        <v>6121</v>
      </c>
      <c r="G246" s="141"/>
      <c r="H246" s="124">
        <v>300</v>
      </c>
      <c r="I246" s="124">
        <v>300</v>
      </c>
      <c r="J246" s="90">
        <v>0</v>
      </c>
      <c r="K246" s="125" t="s">
        <v>472</v>
      </c>
      <c r="L246" s="119"/>
    </row>
    <row r="247" spans="1:12" s="14" customFormat="1" ht="10.5">
      <c r="A247" s="85" t="s">
        <v>479</v>
      </c>
      <c r="B247" s="54">
        <v>60</v>
      </c>
      <c r="C247" s="123"/>
      <c r="D247" s="86"/>
      <c r="E247" s="123">
        <v>2212</v>
      </c>
      <c r="F247" s="39">
        <v>6121</v>
      </c>
      <c r="G247" s="141"/>
      <c r="H247" s="124">
        <v>250</v>
      </c>
      <c r="I247" s="124">
        <v>250</v>
      </c>
      <c r="J247" s="90">
        <v>0</v>
      </c>
      <c r="K247" s="125" t="s">
        <v>473</v>
      </c>
      <c r="L247" s="119"/>
    </row>
    <row r="248" spans="1:12" ht="10.5" customHeight="1">
      <c r="A248" s="85" t="s">
        <v>480</v>
      </c>
      <c r="B248" s="86">
        <v>60</v>
      </c>
      <c r="C248" s="87"/>
      <c r="D248" s="87"/>
      <c r="E248" s="88">
        <v>3111</v>
      </c>
      <c r="F248" s="88">
        <v>6121</v>
      </c>
      <c r="G248" s="87"/>
      <c r="H248" s="101">
        <v>800</v>
      </c>
      <c r="I248" s="101">
        <v>800</v>
      </c>
      <c r="J248" s="102">
        <v>0</v>
      </c>
      <c r="K248" s="89" t="s">
        <v>332</v>
      </c>
      <c r="L248" s="119"/>
    </row>
    <row r="249" spans="1:12" ht="12.75">
      <c r="A249" s="154" t="s">
        <v>49</v>
      </c>
      <c r="B249" s="155"/>
      <c r="C249" s="155"/>
      <c r="D249" s="155"/>
      <c r="E249" s="155"/>
      <c r="F249" s="155"/>
      <c r="G249" s="156"/>
      <c r="H249" s="103">
        <f>SUM(H45:H248,H5:H43)</f>
        <v>431900</v>
      </c>
      <c r="I249" s="103">
        <f>SUM(I45:I248,I5:I43)</f>
        <v>1097600</v>
      </c>
      <c r="J249" s="103">
        <f>SUM(J45:J248,J5:J43)</f>
        <v>179980</v>
      </c>
      <c r="K249" s="157"/>
      <c r="L249" s="157"/>
    </row>
    <row r="250" spans="1:12" ht="12.75">
      <c r="A250" s="24"/>
      <c r="B250" s="24"/>
      <c r="C250" s="24"/>
      <c r="D250" s="24"/>
      <c r="E250" s="24"/>
      <c r="F250" s="24"/>
      <c r="G250" s="24"/>
      <c r="H250" s="25"/>
      <c r="I250" s="25"/>
      <c r="J250" s="25"/>
      <c r="K250" s="24"/>
      <c r="L250" s="24"/>
    </row>
    <row r="251" spans="1:12" ht="12.75">
      <c r="A251" s="152" t="s">
        <v>13</v>
      </c>
      <c r="B251" s="13"/>
      <c r="C251" s="13"/>
      <c r="D251" s="13"/>
      <c r="E251" s="13"/>
      <c r="F251" s="14"/>
      <c r="G251" s="15"/>
      <c r="H251" s="14"/>
      <c r="I251" s="14"/>
      <c r="J251" s="14"/>
      <c r="K251" s="14"/>
      <c r="L251" s="16"/>
    </row>
    <row r="252" spans="1:12" ht="12.75">
      <c r="A252" s="14"/>
      <c r="B252" s="17"/>
      <c r="C252" s="17"/>
      <c r="D252" s="13"/>
      <c r="E252" s="14"/>
      <c r="F252" s="14"/>
      <c r="G252" s="15"/>
      <c r="H252" s="14"/>
      <c r="I252" s="14"/>
      <c r="J252" s="14"/>
      <c r="K252" s="18"/>
      <c r="L252" s="16"/>
    </row>
    <row r="253" spans="1:12" ht="12.75">
      <c r="A253" s="4" t="s">
        <v>14</v>
      </c>
      <c r="B253" s="14"/>
      <c r="C253" s="14"/>
      <c r="D253" s="13"/>
      <c r="E253" s="14"/>
      <c r="F253" s="14"/>
      <c r="G253" s="15"/>
      <c r="H253" s="14"/>
      <c r="I253" s="14"/>
      <c r="J253" s="20"/>
      <c r="K253" s="21"/>
      <c r="L253" s="16"/>
    </row>
    <row r="254" spans="1:12" ht="12.75">
      <c r="A254" s="4" t="s">
        <v>15</v>
      </c>
      <c r="B254" s="14"/>
      <c r="C254" s="14"/>
      <c r="D254" s="13"/>
      <c r="E254" s="14"/>
      <c r="F254" s="14"/>
      <c r="G254" s="15"/>
      <c r="H254" s="14"/>
      <c r="I254" s="19"/>
      <c r="J254" s="20"/>
      <c r="K254" s="21"/>
      <c r="L254" s="16"/>
    </row>
    <row r="255" spans="1:12" ht="12.75">
      <c r="A255" s="4" t="s">
        <v>16</v>
      </c>
      <c r="B255" s="14"/>
      <c r="C255" s="14"/>
      <c r="D255" s="13"/>
      <c r="E255" s="14"/>
      <c r="F255" s="14"/>
      <c r="G255" s="15"/>
      <c r="H255" s="14"/>
      <c r="I255" s="19"/>
      <c r="J255" s="20"/>
      <c r="K255" s="21"/>
      <c r="L255" s="16"/>
    </row>
    <row r="256" spans="1:12" ht="12.75">
      <c r="A256" s="4" t="s">
        <v>17</v>
      </c>
      <c r="B256" s="14"/>
      <c r="C256" s="14"/>
      <c r="D256" s="13"/>
      <c r="E256" s="14"/>
      <c r="F256" s="14"/>
      <c r="G256" s="15"/>
      <c r="H256" s="14"/>
      <c r="I256" s="19"/>
      <c r="J256" s="20"/>
      <c r="K256" s="21"/>
      <c r="L256" s="16"/>
    </row>
    <row r="257" spans="1:12" ht="12.75">
      <c r="A257" s="4" t="s">
        <v>18</v>
      </c>
      <c r="B257" s="14"/>
      <c r="C257" s="14"/>
      <c r="D257" s="13"/>
      <c r="E257" s="14"/>
      <c r="F257" s="14"/>
      <c r="G257" s="15"/>
      <c r="H257" s="14"/>
      <c r="I257" s="19"/>
      <c r="J257" s="20"/>
      <c r="K257" s="21"/>
      <c r="L257" s="16"/>
    </row>
    <row r="258" spans="1:12" ht="12.75">
      <c r="A258" s="4" t="s">
        <v>19</v>
      </c>
      <c r="B258" s="14"/>
      <c r="C258" s="14"/>
      <c r="D258" s="13"/>
      <c r="E258" s="14"/>
      <c r="F258" s="14"/>
      <c r="G258" s="15"/>
      <c r="H258" s="14"/>
      <c r="I258" s="19"/>
      <c r="J258" s="20"/>
      <c r="K258" s="21"/>
      <c r="L258" s="16"/>
    </row>
    <row r="259" spans="1:12" ht="12.75">
      <c r="A259" s="149" t="s">
        <v>264</v>
      </c>
      <c r="B259" s="27"/>
      <c r="C259" s="14"/>
      <c r="D259" s="13"/>
      <c r="E259" s="14"/>
      <c r="F259" s="14"/>
      <c r="G259" s="15"/>
      <c r="H259" s="14"/>
      <c r="I259" s="19"/>
      <c r="J259" s="20"/>
      <c r="K259" s="21"/>
      <c r="L259" s="16"/>
    </row>
    <row r="260" spans="1:12" ht="12.75">
      <c r="A260" s="4" t="s">
        <v>51</v>
      </c>
      <c r="B260" s="14"/>
      <c r="C260" s="14"/>
      <c r="D260" s="13"/>
      <c r="E260" s="158"/>
      <c r="F260" s="158"/>
      <c r="G260" s="15"/>
      <c r="H260" s="22"/>
      <c r="I260" s="14"/>
      <c r="J260" s="22"/>
      <c r="K260" s="14"/>
      <c r="L260" s="16"/>
    </row>
    <row r="261" spans="1:12" ht="12.75">
      <c r="A261" s="4" t="s">
        <v>491</v>
      </c>
      <c r="B261" s="14"/>
      <c r="C261" s="23"/>
      <c r="D261" s="23"/>
      <c r="E261" s="26"/>
      <c r="F261" s="27"/>
      <c r="G261" s="15"/>
      <c r="H261" s="22"/>
      <c r="I261" s="22"/>
      <c r="J261" s="22"/>
      <c r="K261" s="14"/>
      <c r="L261" s="16"/>
    </row>
    <row r="262" spans="1:12" ht="12.75">
      <c r="A262" s="151" t="s">
        <v>517</v>
      </c>
      <c r="B262" s="14"/>
      <c r="C262" s="13"/>
      <c r="D262" s="13"/>
      <c r="E262" s="21"/>
      <c r="F262" s="13"/>
      <c r="G262" s="15"/>
      <c r="H262" s="22"/>
      <c r="I262" s="22"/>
      <c r="J262" s="22"/>
      <c r="K262" s="14"/>
      <c r="L262" s="16"/>
    </row>
    <row r="263" spans="1:12" s="14" customFormat="1" ht="12.75" customHeight="1">
      <c r="A263" s="150" t="s">
        <v>518</v>
      </c>
      <c r="B263" s="145"/>
      <c r="C263" s="145"/>
      <c r="D263" s="145"/>
      <c r="E263" s="145"/>
      <c r="F263" s="145"/>
      <c r="G263" s="145"/>
      <c r="H263" s="146"/>
      <c r="I263" s="146"/>
      <c r="J263" s="146"/>
      <c r="K263" s="147"/>
      <c r="L263" s="16"/>
    </row>
    <row r="264" ht="12.75">
      <c r="A264" s="151" t="s">
        <v>519</v>
      </c>
    </row>
  </sheetData>
  <sheetProtection/>
  <mergeCells count="8">
    <mergeCell ref="A1:L1"/>
    <mergeCell ref="A249:G249"/>
    <mergeCell ref="K249:L249"/>
    <mergeCell ref="E260:F260"/>
    <mergeCell ref="K2:K4"/>
    <mergeCell ref="L2:L4"/>
    <mergeCell ref="A44:G44"/>
    <mergeCell ref="K44:L44"/>
  </mergeCells>
  <printOptions horizontalCentered="1"/>
  <pageMargins left="0.5905511811023623" right="0.5905511811023623" top="0.5905511811023623" bottom="0.5905511811023623" header="0.31496062992125984" footer="0.31496062992125984"/>
  <pageSetup firstPageNumber="23" useFirstPageNumber="1" horizontalDpi="600" verticalDpi="600" orientation="landscape" paperSize="9" r:id="rId1"/>
  <headerFooter alignWithMargins="0">
    <oddHeader>&amp;R&amp;"Times New Roman,Obyčejné"&amp;8Příloha č. 8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Your User Name</cp:lastModifiedBy>
  <cp:lastPrinted>2011-11-30T08:58:40Z</cp:lastPrinted>
  <dcterms:created xsi:type="dcterms:W3CDTF">1998-10-26T08:54:27Z</dcterms:created>
  <dcterms:modified xsi:type="dcterms:W3CDTF">2011-11-30T09:03:51Z</dcterms:modified>
  <cp:category/>
  <cp:version/>
  <cp:contentType/>
  <cp:contentStatus/>
</cp:coreProperties>
</file>