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ohledávky a závazky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<sst xmlns="http://schemas.openxmlformats.org/spreadsheetml/2006/main" count="88" uniqueCount="82">
  <si>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Pohledávky</t>
  </si>
  <si>
    <t>Druh pohledávky</t>
  </si>
  <si>
    <t>Částka v Kč</t>
  </si>
  <si>
    <t>Poznámka</t>
  </si>
  <si>
    <t>Závazky</t>
  </si>
  <si>
    <t>Druh závazku</t>
  </si>
  <si>
    <t>Městská policie</t>
  </si>
  <si>
    <t>Účet</t>
  </si>
  <si>
    <t>Za zaměstnanci</t>
  </si>
  <si>
    <t>Odbor</t>
  </si>
  <si>
    <t>Ozn. odboru</t>
  </si>
  <si>
    <t>Částka v  Kč</t>
  </si>
  <si>
    <t>Sociální věci</t>
  </si>
  <si>
    <t>Správa majetku města</t>
  </si>
  <si>
    <t>Finanční odbor</t>
  </si>
  <si>
    <t>Celkem pohledávky po lhůtě splatnosti</t>
  </si>
  <si>
    <t>Dodavatelé</t>
  </si>
  <si>
    <t>Odběratelé</t>
  </si>
  <si>
    <t>Zaměstnanci</t>
  </si>
  <si>
    <t>Komunální služby</t>
  </si>
  <si>
    <t>Za rozpočtem územních samosprávných celků</t>
  </si>
  <si>
    <t>Náklady příštích období</t>
  </si>
  <si>
    <t>Příjmy příštích období</t>
  </si>
  <si>
    <t>Dohadné účty aktivní</t>
  </si>
  <si>
    <t>Krátkodobé přijaté zálohy</t>
  </si>
  <si>
    <t>Zúčtování s instiltucemi SZ a ZP</t>
  </si>
  <si>
    <t>Jiné přímé daně</t>
  </si>
  <si>
    <t>Daň z přidané hodnoty</t>
  </si>
  <si>
    <t>Výdaje příštích období</t>
  </si>
  <si>
    <t>Výnosy příštích období</t>
  </si>
  <si>
    <t>Dohadné účty pasivní</t>
  </si>
  <si>
    <t>Ostatní krátkodobé závazky</t>
  </si>
  <si>
    <t xml:space="preserve">Fakturované a zaplacené zálohy na materiál a služby, které budou vyúčtovány při ukončení obchodního vztahu.                  </t>
  </si>
  <si>
    <t xml:space="preserve">Pohledávky za zaměstnanci z titulu poskytnutých půjček ze sociálního fondu – půjčky jsou spláceny v dohodnutých termínech a splátkách srážkou ze mzdy, nejsou žádné pohledávky po lhůtě splatnosti. </t>
  </si>
  <si>
    <t>Občanské záležitosti</t>
  </si>
  <si>
    <t>Duha</t>
  </si>
  <si>
    <t>Školství a kultura</t>
  </si>
  <si>
    <t>Životní prostředí</t>
  </si>
  <si>
    <t>Doprava</t>
  </si>
  <si>
    <t>Správa majetku města (úč.311)</t>
  </si>
  <si>
    <t>Prodej  invest. a neinvest. majetku.</t>
  </si>
  <si>
    <t>Pokuty policie, náhrada škody, náklady na odvoz do protial. záchr. stanice.</t>
  </si>
  <si>
    <t>Pokuty Czech Radar.</t>
  </si>
  <si>
    <t>Vstupné kino Metro 70, bufet Duha.</t>
  </si>
  <si>
    <t>Příjem neivestič. příspěvku.</t>
  </si>
  <si>
    <t>Pokuty doprava, náklady řízení Czech Radar.</t>
  </si>
  <si>
    <t>Pohledávky DSP PO.</t>
  </si>
  <si>
    <t>Nájem byty, hrobní místa, náhrada škody.</t>
  </si>
  <si>
    <t>Podrobná evidence pohledávek a závazků je vedena na Finančním odboru MěÚ Prostějov a je možno do ní nahlédnout.</t>
  </si>
  <si>
    <t>Pohledávky a závazky registrované MěÚ Prostějov, Finančním odborem</t>
  </si>
  <si>
    <t>Poskytnuté zálohy na transfery</t>
  </si>
  <si>
    <t>Jedná se o faktury zapsané a uhrazené v roce 2011, ale nákladově na účty 5xx proúčtovány v roce 2012.</t>
  </si>
  <si>
    <t>Jedná se o příjmy, které byly výnosově proúčtovány do roku 2011, ale peněžní prostředky byly zaslány na účet v roce 2012.</t>
  </si>
  <si>
    <t>Celkem pohledávky k 31.12.2011</t>
  </si>
  <si>
    <t>Celkem závazky k 31.12.2011</t>
  </si>
  <si>
    <t>Závazky ze smluvních vztahů týkající se roku 2011, které byly proplaceny v lednu 2012.</t>
  </si>
  <si>
    <t>Závazky z titulu zaúčtovaných mezd 12/2011.</t>
  </si>
  <si>
    <t>Daň z přidané hodnoty (daň odvedená v lednu 2012).</t>
  </si>
  <si>
    <t>Přijaté zálohy na transfery</t>
  </si>
  <si>
    <t>Faktury zapsané v knize roku 2012, nákladově proúčtováno do roku 2011.</t>
  </si>
  <si>
    <t>Pohledávky města po lhůtě splatnosti k 31.12.2011</t>
  </si>
  <si>
    <t>Krátkodobé poskytnuté zálohy</t>
  </si>
  <si>
    <t>Nájemné soc. byty, sociál. dávky, přís. na výživu, přís. na péči,dávky pro zdr. post.</t>
  </si>
  <si>
    <t>Pohledávky za rozpočtem územně samosprávných celků (neinvestiční příspěvky od obcí na žáky).</t>
  </si>
  <si>
    <t>Pohledávky města Prostějova za rozpočtovanými příjmy (pohledávky z titulu poplatků, pokuty). Pohledávky za rozpočtovými příjmy po splatnosti jsou řešeny na pravidelných zasedáních komise pro vymáhání pohledávek.
- Prvotní krok zajišťují jednotlivé odbory. Po vydání platebního výměru nebo rozhodnutí vydávají výzvy k zaplacení nedoplatků v náhradní lhůtě (dle zákona o správě daní a poplatků). V případě nájemních smluv se vydávají upomínky k zaplacení (dle občanského zákoníku).
- V případě nezaplacení výše uvedenými způsoby je veškerá agenda předána na právní oddělení, které pokračuje ve vymáhání následujícími způsoby:
1) Žádostí o pomoc soudu před výkonem rozhodnutí,
2) Návrhem na výkon rozhodnutí,
3) Výkonem rozhodnutí soudní cestou,
4) Exekucí prostřednictvím exekutorského úřadu.</t>
  </si>
  <si>
    <t>Znečišť. ovzduší.</t>
  </si>
  <si>
    <t>Náj. z pozemků, náj. nebyt. prostory, náhrada škody, přefakturace nákladů na elektr. energ.,</t>
  </si>
  <si>
    <r>
      <t>1) Místní poplatek ze psů = 68 080 Kč                       16) Správní poplatky = 1 000 Kč
2) Automaty = 0 Kč
3) Místní poplatek z VHP = 1 388 444 kč
4) Místní poplatek za užívání veř. prostranství = 47 400 Kč
5) Pokuty obecní ŽÚ = 61 700 Kč
6) Odvod výtěžku z VHP = 34 619 Kč
7) Pokuty SÚ = 154 000 Kč
8) Pokuty EO =</t>
    </r>
    <r>
      <rPr>
        <sz val="6"/>
        <color indexed="10"/>
        <rFont val="Times New Roman CE"/>
        <family val="0"/>
      </rPr>
      <t xml:space="preserve"> </t>
    </r>
    <r>
      <rPr>
        <sz val="6"/>
        <rFont val="Times New Roman CE"/>
        <family val="0"/>
      </rPr>
      <t>90 000 Kč</t>
    </r>
    <r>
      <rPr>
        <sz val="6"/>
        <rFont val="Times New Roman CE"/>
        <family val="1"/>
      </rPr>
      <t xml:space="preserve">
9) Pokuty KPPP = 2 474 650 Kč
10) Pokuty ŽP = 79 000 Kč
11) Příspěvky s podmínkou = 527 000 Kč
12) Část odvodů z pokut ČIŽP = 40 000 Kč
13) Místní poplatek za odpady = 9 042 818 Kč
14) Náklady řízení ŽÚ = 35 000 Kč
15) Náhrada škody FO = 17 000 Kč</t>
    </r>
  </si>
  <si>
    <t>Jedná se o pohledávky za rozpočtovými příjmy (např. nájemné, přeplatky na sociálních dávkách,) Pohledávky po splatnosti jsou řešeny na zasedáních komise pro vymáhání pohledávek.</t>
  </si>
  <si>
    <t>Nevyúčtované VFP, které byly poskytnuté k 31.12.2011. Podpory budou vyúčtované v I. čtvrtletí roku 2012</t>
  </si>
  <si>
    <t>Přijaté zálohy na nájem, které budou vyúčtovány v roce 2012.</t>
  </si>
  <si>
    <t>Nevyúčtované přijaté dotace k 31.12.2011. Transfery budou vyúčtovány v průběhu roku 2012.</t>
  </si>
  <si>
    <t>Proúčtované náklady- účty 5xx účetních dokladů do r. 2011 (daňové období 2011 - proplaceno nebo vyúčtováno v roce 2012)</t>
  </si>
  <si>
    <t>Přijaté příjmy v roce 2011, týkající se daňově roku 2012.</t>
  </si>
  <si>
    <t xml:space="preserve">Proúčtování výdajových dokladů poskytnutých v roce 2011, které v tomto roce nebyly vyúčtovány ( poskytnutých záloh, poskytnutých veřejných podpor ) </t>
  </si>
  <si>
    <t>Zůstatek depozitních účtů a závazků města Prostějova k 31.12.2011. Závazky byly vyúčtovány v I. Čtvrtletí r.2012.</t>
  </si>
  <si>
    <t>Zůstatek peněžních příjmů na depozitním účtu, které byly v roce 2012 převedeny na příjmový účet. (pohledávka převodu na příjmový účet)</t>
  </si>
  <si>
    <t>Jiné z hlavní činnosti</t>
  </si>
  <si>
    <t>Za ústředními rozpočty</t>
  </si>
  <si>
    <t>Dotační tituly roku 2011, které budou uhrazeny v roce 2012.</t>
  </si>
  <si>
    <t>Ostatní krátkodobé</t>
  </si>
  <si>
    <t>Správa a zabezpečení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</si>
</sst>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0"/>
      <name val="Arial CE"/>
      <family val="0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6"/>
      <name val="Times New Roman"/>
      <family val="1"/>
    </font>
    <font>
      <vertAlign val="superscript"/>
      <sz val="6"/>
      <name val="Times New Roman CE"/>
      <family val="1"/>
    </font>
    <font>
      <b/>
      <u val="single"/>
      <sz val="8"/>
      <name val="Times New Roman CE"/>
      <family val="1"/>
    </font>
    <font>
      <sz val="6"/>
      <color indexed="8"/>
      <name val="Times New Roman"/>
      <family val="1"/>
    </font>
    <font>
      <sz val="6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justify"/>
    </xf>
    <xf numFmtId="4" fontId="4" fillId="0" borderId="0" xfId="0" applyNumberFormat="1" applyFont="1" applyFill="1" applyAlignment="1">
      <alignment/>
    </xf>
    <xf numFmtId="0" fontId="6" fillId="0" borderId="0" xfId="0" applyFont="1" applyAlignment="1">
      <alignment horizontal="justify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4" fontId="4" fillId="0" borderId="12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4" fontId="4" fillId="0" borderId="14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vertical="top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4" fontId="4" fillId="0" borderId="17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/>
    </xf>
    <xf numFmtId="4" fontId="4" fillId="0" borderId="17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4" fontId="4" fillId="0" borderId="14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9" fillId="0" borderId="18" xfId="0" applyFont="1" applyBorder="1" applyAlignment="1">
      <alignment vertical="top" wrapText="1"/>
    </xf>
    <xf numFmtId="0" fontId="4" fillId="0" borderId="20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4" fontId="4" fillId="0" borderId="21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" fontId="5" fillId="34" borderId="23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5" xfId="0" applyFont="1" applyBorder="1" applyAlignment="1">
      <alignment horizontal="justify" vertical="top"/>
    </xf>
    <xf numFmtId="0" fontId="6" fillId="0" borderId="15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/>
    </xf>
    <xf numFmtId="0" fontId="6" fillId="0" borderId="18" xfId="0" applyFont="1" applyBorder="1" applyAlignment="1">
      <alignment horizontal="justify"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vertical="top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34" borderId="24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15.875" style="2" customWidth="1"/>
    <col min="2" max="2" width="9.75390625" style="2" customWidth="1"/>
    <col min="3" max="3" width="12.75390625" style="2" customWidth="1"/>
    <col min="4" max="4" width="91.125" style="2" customWidth="1"/>
    <col min="5" max="16384" width="9.125" style="2" customWidth="1"/>
  </cols>
  <sheetData>
    <row r="1" spans="1:4" s="1" customFormat="1" ht="15.75">
      <c r="A1" s="66" t="s">
        <v>49</v>
      </c>
      <c r="B1" s="66"/>
      <c r="C1" s="66"/>
      <c r="D1" s="66"/>
    </row>
    <row r="2" s="3" customFormat="1" ht="8.25"/>
    <row r="3" s="3" customFormat="1" ht="10.5">
      <c r="A3" s="13" t="s">
        <v>0</v>
      </c>
    </row>
    <row r="4" s="3" customFormat="1" ht="8.25"/>
    <row r="5" spans="1:4" s="4" customFormat="1" ht="9.75">
      <c r="A5" s="49" t="s">
        <v>1</v>
      </c>
      <c r="B5" s="49" t="s">
        <v>7</v>
      </c>
      <c r="C5" s="50" t="s">
        <v>2</v>
      </c>
      <c r="D5" s="49" t="s">
        <v>3</v>
      </c>
    </row>
    <row r="6" spans="1:4" s="3" customFormat="1" ht="8.25">
      <c r="A6" s="14" t="s">
        <v>17</v>
      </c>
      <c r="B6" s="15">
        <v>311</v>
      </c>
      <c r="C6" s="16">
        <v>18233569.8</v>
      </c>
      <c r="D6" s="45" t="s">
        <v>68</v>
      </c>
    </row>
    <row r="7" spans="1:4" s="3" customFormat="1" ht="8.25">
      <c r="A7" s="17" t="s">
        <v>61</v>
      </c>
      <c r="B7" s="18">
        <v>314</v>
      </c>
      <c r="C7" s="19">
        <v>4902835.6</v>
      </c>
      <c r="D7" s="24" t="s">
        <v>32</v>
      </c>
    </row>
    <row r="8" spans="1:4" s="3" customFormat="1" ht="77.25" customHeight="1">
      <c r="A8" s="20" t="s">
        <v>77</v>
      </c>
      <c r="B8" s="21">
        <v>315</v>
      </c>
      <c r="C8" s="22">
        <v>25904656.04</v>
      </c>
      <c r="D8" s="23" t="s">
        <v>64</v>
      </c>
    </row>
    <row r="9" spans="1:4" s="3" customFormat="1" ht="16.5">
      <c r="A9" s="20" t="s">
        <v>8</v>
      </c>
      <c r="B9" s="21">
        <v>335</v>
      </c>
      <c r="C9" s="22">
        <v>243590</v>
      </c>
      <c r="D9" s="58" t="s">
        <v>33</v>
      </c>
    </row>
    <row r="10" spans="1:4" s="3" customFormat="1" ht="8.25">
      <c r="A10" s="20" t="s">
        <v>78</v>
      </c>
      <c r="B10" s="21">
        <v>346</v>
      </c>
      <c r="C10" s="22">
        <v>22343051.08</v>
      </c>
      <c r="D10" s="58" t="s">
        <v>79</v>
      </c>
    </row>
    <row r="11" spans="1:4" s="3" customFormat="1" ht="16.5">
      <c r="A11" s="20" t="s">
        <v>20</v>
      </c>
      <c r="B11" s="21">
        <v>348</v>
      </c>
      <c r="C11" s="22">
        <v>1777</v>
      </c>
      <c r="D11" s="58" t="s">
        <v>63</v>
      </c>
    </row>
    <row r="12" spans="1:4" s="3" customFormat="1" ht="8.25">
      <c r="A12" s="20" t="s">
        <v>50</v>
      </c>
      <c r="B12" s="21">
        <v>373</v>
      </c>
      <c r="C12" s="22">
        <v>5534483.03</v>
      </c>
      <c r="D12" s="58" t="s">
        <v>69</v>
      </c>
    </row>
    <row r="13" spans="1:4" s="3" customFormat="1" ht="8.25">
      <c r="A13" s="20" t="s">
        <v>21</v>
      </c>
      <c r="B13" s="21">
        <v>381</v>
      </c>
      <c r="C13" s="22">
        <v>662310.8</v>
      </c>
      <c r="D13" s="59" t="s">
        <v>51</v>
      </c>
    </row>
    <row r="14" spans="1:4" s="3" customFormat="1" ht="8.25">
      <c r="A14" s="20" t="s">
        <v>22</v>
      </c>
      <c r="B14" s="21">
        <v>385</v>
      </c>
      <c r="C14" s="22">
        <v>2141</v>
      </c>
      <c r="D14" s="58" t="s">
        <v>52</v>
      </c>
    </row>
    <row r="15" spans="1:4" s="3" customFormat="1" ht="8.25">
      <c r="A15" s="20" t="s">
        <v>23</v>
      </c>
      <c r="B15" s="21">
        <v>388</v>
      </c>
      <c r="C15" s="22">
        <v>9712667.23</v>
      </c>
      <c r="D15" s="58" t="s">
        <v>72</v>
      </c>
    </row>
    <row r="16" spans="1:4" s="3" customFormat="1" ht="8.25">
      <c r="A16" s="25" t="s">
        <v>80</v>
      </c>
      <c r="B16" s="26">
        <v>377</v>
      </c>
      <c r="C16" s="27">
        <v>2935674</v>
      </c>
      <c r="D16" s="60" t="s">
        <v>76</v>
      </c>
    </row>
    <row r="17" spans="1:4" s="3" customFormat="1" ht="9.75">
      <c r="A17" s="67" t="s">
        <v>53</v>
      </c>
      <c r="B17" s="68"/>
      <c r="C17" s="51">
        <f>SUM(C6:C16)</f>
        <v>90476755.58</v>
      </c>
      <c r="D17" s="5"/>
    </row>
    <row r="18" spans="3:4" s="3" customFormat="1" ht="8.25">
      <c r="C18" s="6"/>
      <c r="D18" s="7"/>
    </row>
    <row r="19" spans="1:4" s="3" customFormat="1" ht="10.5">
      <c r="A19" s="13" t="s">
        <v>4</v>
      </c>
      <c r="C19" s="6"/>
      <c r="D19" s="7"/>
    </row>
    <row r="20" spans="3:4" s="3" customFormat="1" ht="8.25">
      <c r="C20" s="6"/>
      <c r="D20" s="7"/>
    </row>
    <row r="21" spans="1:4" s="3" customFormat="1" ht="9.75">
      <c r="A21" s="49" t="s">
        <v>5</v>
      </c>
      <c r="B21" s="49" t="s">
        <v>7</v>
      </c>
      <c r="C21" s="50" t="s">
        <v>2</v>
      </c>
      <c r="D21" s="49" t="s">
        <v>3</v>
      </c>
    </row>
    <row r="22" spans="1:4" s="3" customFormat="1" ht="8.25">
      <c r="A22" s="14" t="s">
        <v>16</v>
      </c>
      <c r="B22" s="15">
        <v>321</v>
      </c>
      <c r="C22" s="16">
        <v>6797304.86</v>
      </c>
      <c r="D22" s="61" t="s">
        <v>55</v>
      </c>
    </row>
    <row r="23" spans="1:4" s="3" customFormat="1" ht="8.25">
      <c r="A23" s="17" t="s">
        <v>24</v>
      </c>
      <c r="B23" s="18">
        <v>324</v>
      </c>
      <c r="C23" s="19">
        <v>1820458.49</v>
      </c>
      <c r="D23" s="58" t="s">
        <v>70</v>
      </c>
    </row>
    <row r="24" spans="1:4" s="3" customFormat="1" ht="8.25">
      <c r="A24" s="17" t="s">
        <v>18</v>
      </c>
      <c r="B24" s="18">
        <v>331</v>
      </c>
      <c r="C24" s="19">
        <v>7612657</v>
      </c>
      <c r="D24" s="58" t="s">
        <v>56</v>
      </c>
    </row>
    <row r="25" spans="1:4" s="3" customFormat="1" ht="8.25">
      <c r="A25" s="17" t="s">
        <v>25</v>
      </c>
      <c r="B25" s="18">
        <v>336</v>
      </c>
      <c r="C25" s="19">
        <v>4314245</v>
      </c>
      <c r="D25" s="58" t="s">
        <v>56</v>
      </c>
    </row>
    <row r="26" spans="1:4" s="3" customFormat="1" ht="8.25">
      <c r="A26" s="17" t="s">
        <v>26</v>
      </c>
      <c r="B26" s="18">
        <v>342</v>
      </c>
      <c r="C26" s="19">
        <v>1148487</v>
      </c>
      <c r="D26" s="58" t="s">
        <v>56</v>
      </c>
    </row>
    <row r="27" spans="1:4" s="3" customFormat="1" ht="8.25">
      <c r="A27" s="46" t="s">
        <v>27</v>
      </c>
      <c r="B27" s="47">
        <v>343</v>
      </c>
      <c r="C27" s="48">
        <v>922575</v>
      </c>
      <c r="D27" s="62" t="s">
        <v>57</v>
      </c>
    </row>
    <row r="28" spans="1:4" s="3" customFormat="1" ht="8.25">
      <c r="A28" s="46" t="s">
        <v>58</v>
      </c>
      <c r="B28" s="47">
        <v>374</v>
      </c>
      <c r="C28" s="48">
        <v>15895531.75</v>
      </c>
      <c r="D28" s="58" t="s">
        <v>71</v>
      </c>
    </row>
    <row r="29" spans="1:4" s="3" customFormat="1" ht="8.25">
      <c r="A29" s="46" t="s">
        <v>28</v>
      </c>
      <c r="B29" s="47">
        <v>383</v>
      </c>
      <c r="C29" s="48">
        <v>79111.25</v>
      </c>
      <c r="D29" s="64" t="s">
        <v>59</v>
      </c>
    </row>
    <row r="30" spans="1:4" s="3" customFormat="1" ht="8.25">
      <c r="A30" s="46" t="s">
        <v>29</v>
      </c>
      <c r="B30" s="47">
        <v>384</v>
      </c>
      <c r="C30" s="48">
        <v>2007741</v>
      </c>
      <c r="D30" s="63" t="s">
        <v>73</v>
      </c>
    </row>
    <row r="31" spans="1:4" s="3" customFormat="1" ht="8.25">
      <c r="A31" s="46" t="s">
        <v>30</v>
      </c>
      <c r="B31" s="47">
        <v>389</v>
      </c>
      <c r="C31" s="48">
        <v>9984678.03</v>
      </c>
      <c r="D31" s="58" t="s">
        <v>74</v>
      </c>
    </row>
    <row r="32" spans="1:4" s="3" customFormat="1" ht="8.25">
      <c r="A32" s="25" t="s">
        <v>31</v>
      </c>
      <c r="B32" s="28">
        <v>378</v>
      </c>
      <c r="C32" s="29">
        <v>7759631.39</v>
      </c>
      <c r="D32" s="60" t="s">
        <v>75</v>
      </c>
    </row>
    <row r="33" spans="1:4" s="3" customFormat="1" ht="9.75">
      <c r="A33" s="69" t="s">
        <v>54</v>
      </c>
      <c r="B33" s="70"/>
      <c r="C33" s="52">
        <f>SUM(C22:C32)</f>
        <v>58342420.77</v>
      </c>
      <c r="D33" s="8"/>
    </row>
    <row r="34" spans="1:4" s="3" customFormat="1" ht="9.75">
      <c r="A34" s="55"/>
      <c r="B34" s="55"/>
      <c r="C34" s="56"/>
      <c r="D34" s="57"/>
    </row>
    <row r="35" s="3" customFormat="1" ht="10.5">
      <c r="A35" s="13" t="s">
        <v>60</v>
      </c>
    </row>
    <row r="36" s="3" customFormat="1" ht="8.25"/>
    <row r="37" spans="1:4" s="4" customFormat="1" ht="9.75">
      <c r="A37" s="49" t="s">
        <v>9</v>
      </c>
      <c r="B37" s="49" t="s">
        <v>10</v>
      </c>
      <c r="C37" s="49" t="s">
        <v>11</v>
      </c>
      <c r="D37" s="49" t="s">
        <v>3</v>
      </c>
    </row>
    <row r="38" spans="1:4" s="4" customFormat="1" ht="9.75">
      <c r="A38" s="30" t="s">
        <v>81</v>
      </c>
      <c r="B38" s="31">
        <v>11</v>
      </c>
      <c r="C38" s="32">
        <v>0</v>
      </c>
      <c r="D38" s="33" t="s">
        <v>40</v>
      </c>
    </row>
    <row r="39" spans="1:4" s="4" customFormat="1" ht="9.75">
      <c r="A39" s="34" t="s">
        <v>6</v>
      </c>
      <c r="B39" s="35">
        <v>13</v>
      </c>
      <c r="C39" s="36">
        <v>843903.6</v>
      </c>
      <c r="D39" s="37" t="s">
        <v>41</v>
      </c>
    </row>
    <row r="40" spans="1:4" s="4" customFormat="1" ht="9.75">
      <c r="A40" s="34" t="s">
        <v>34</v>
      </c>
      <c r="B40" s="35">
        <v>16</v>
      </c>
      <c r="C40" s="36">
        <v>1547001</v>
      </c>
      <c r="D40" s="37" t="s">
        <v>42</v>
      </c>
    </row>
    <row r="41" spans="1:4" s="4" customFormat="1" ht="9.75">
      <c r="A41" s="34" t="s">
        <v>35</v>
      </c>
      <c r="B41" s="35">
        <v>19</v>
      </c>
      <c r="C41" s="36">
        <v>20627</v>
      </c>
      <c r="D41" s="37" t="s">
        <v>43</v>
      </c>
    </row>
    <row r="42" spans="1:4" s="4" customFormat="1" ht="9.75">
      <c r="A42" s="34" t="s">
        <v>36</v>
      </c>
      <c r="B42" s="35">
        <v>20</v>
      </c>
      <c r="C42" s="36">
        <v>1777</v>
      </c>
      <c r="D42" s="37" t="s">
        <v>44</v>
      </c>
    </row>
    <row r="43" spans="1:4" s="4" customFormat="1" ht="9" customHeight="1">
      <c r="A43" s="20" t="s">
        <v>12</v>
      </c>
      <c r="B43" s="21">
        <v>21</v>
      </c>
      <c r="C43" s="38">
        <v>4409406</v>
      </c>
      <c r="D43" s="39" t="s">
        <v>62</v>
      </c>
    </row>
    <row r="44" spans="1:4" s="4" customFormat="1" ht="8.25" customHeight="1">
      <c r="A44" s="20" t="s">
        <v>37</v>
      </c>
      <c r="B44" s="21">
        <v>40</v>
      </c>
      <c r="C44" s="38">
        <v>1100</v>
      </c>
      <c r="D44" s="39" t="s">
        <v>65</v>
      </c>
    </row>
    <row r="45" spans="1:4" s="4" customFormat="1" ht="9" customHeight="1">
      <c r="A45" s="20" t="s">
        <v>38</v>
      </c>
      <c r="B45" s="21">
        <v>41</v>
      </c>
      <c r="C45" s="38">
        <v>8404734.04</v>
      </c>
      <c r="D45" s="39" t="s">
        <v>45</v>
      </c>
    </row>
    <row r="46" spans="1:4" s="4" customFormat="1" ht="9" customHeight="1">
      <c r="A46" s="17" t="s">
        <v>13</v>
      </c>
      <c r="B46" s="18">
        <v>50</v>
      </c>
      <c r="C46" s="40">
        <v>1514231</v>
      </c>
      <c r="D46" s="39" t="s">
        <v>66</v>
      </c>
    </row>
    <row r="47" spans="1:4" s="4" customFormat="1" ht="9.75" customHeight="1">
      <c r="A47" s="17" t="s">
        <v>39</v>
      </c>
      <c r="B47" s="18">
        <v>50</v>
      </c>
      <c r="C47" s="40">
        <v>493526</v>
      </c>
      <c r="D47" s="39" t="s">
        <v>46</v>
      </c>
    </row>
    <row r="48" spans="1:4" s="4" customFormat="1" ht="126.75" customHeight="1">
      <c r="A48" s="20" t="s">
        <v>14</v>
      </c>
      <c r="B48" s="21">
        <v>70</v>
      </c>
      <c r="C48" s="38">
        <v>14060711</v>
      </c>
      <c r="D48" s="39" t="s">
        <v>67</v>
      </c>
    </row>
    <row r="49" spans="1:4" s="4" customFormat="1" ht="9.75">
      <c r="A49" s="41" t="s">
        <v>19</v>
      </c>
      <c r="B49" s="42">
        <v>90</v>
      </c>
      <c r="C49" s="43">
        <v>9136355.2</v>
      </c>
      <c r="D49" s="44" t="s">
        <v>47</v>
      </c>
    </row>
    <row r="50" spans="1:4" s="10" customFormat="1" ht="9.75">
      <c r="A50" s="53" t="s">
        <v>15</v>
      </c>
      <c r="B50" s="53"/>
      <c r="C50" s="54">
        <f>SUM(C38:C49)</f>
        <v>40433371.84</v>
      </c>
      <c r="D50" s="9"/>
    </row>
    <row r="51" spans="1:4" s="3" customFormat="1" ht="12.75" customHeight="1">
      <c r="A51" s="11"/>
      <c r="B51" s="12"/>
      <c r="C51" s="12"/>
      <c r="D51" s="12"/>
    </row>
    <row r="52" spans="1:4" s="3" customFormat="1" ht="8.25">
      <c r="A52" s="65" t="s">
        <v>48</v>
      </c>
      <c r="B52" s="65"/>
      <c r="C52" s="65"/>
      <c r="D52" s="65"/>
    </row>
  </sheetData>
  <sheetProtection/>
  <mergeCells count="4">
    <mergeCell ref="A52:D52"/>
    <mergeCell ref="A1:D1"/>
    <mergeCell ref="A17:B17"/>
    <mergeCell ref="A33:B33"/>
  </mergeCells>
  <printOptions/>
  <pageMargins left="0.7874015748031497" right="0.7874015748031497" top="0.984251968503937" bottom="0.984251968503937" header="0.5118110236220472" footer="0.5118110236220472"/>
  <pageSetup firstPageNumber="202" useFirstPageNumber="1" horizontalDpi="600" verticalDpi="600" orientation="landscape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Prostějov</dc:creator>
  <cp:keywords/>
  <dc:description/>
  <cp:lastModifiedBy>Your User Name</cp:lastModifiedBy>
  <cp:lastPrinted>2012-02-21T11:34:01Z</cp:lastPrinted>
  <dcterms:created xsi:type="dcterms:W3CDTF">1999-08-24T07:18:18Z</dcterms:created>
  <dcterms:modified xsi:type="dcterms:W3CDTF">2012-03-14T13:53:30Z</dcterms:modified>
  <cp:category/>
  <cp:version/>
  <cp:contentType/>
  <cp:contentStatus/>
</cp:coreProperties>
</file>