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ohledávky a závazky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<sst xmlns="http://schemas.openxmlformats.org/spreadsheetml/2006/main" count="76" uniqueCount="72">
  <si>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Pohledávky</t>
  </si>
  <si>
    <t>Druh pohledávky</t>
  </si>
  <si>
    <t>Částka v Kč</t>
  </si>
  <si>
    <t>Poznámka</t>
  </si>
  <si>
    <t>Závazky</t>
  </si>
  <si>
    <t>Druh závazku</t>
  </si>
  <si>
    <t>Městská policie</t>
  </si>
  <si>
    <t>Účet</t>
  </si>
  <si>
    <t>Za zaměstnanci</t>
  </si>
  <si>
    <t>Odbor</t>
  </si>
  <si>
    <t>Ozn. odboru</t>
  </si>
  <si>
    <t>Částka v  Kč</t>
  </si>
  <si>
    <t>Sociální věci</t>
  </si>
  <si>
    <t>Životní prostředí</t>
  </si>
  <si>
    <t>Finanční odbor</t>
  </si>
  <si>
    <t>Celkem pohledávky po lhůtě splatnosti</t>
  </si>
  <si>
    <t>Dodavatelé</t>
  </si>
  <si>
    <t>Odběratelé</t>
  </si>
  <si>
    <t>Doprava</t>
  </si>
  <si>
    <t>Pohledávky za zaměstnanci z titulu poskytnutých půjček ze sociálního fondu – půjčky jsou spláceny v dohodnutých termínech a splátkách srážkou ze mzdy, nejsou žádné pohledávky po lhůtě splatnosti.</t>
  </si>
  <si>
    <t>Sociální dávky, příspěvek na výživu, příspěvek na péči, dávky pro zdravotně postižené, nájemné - sociální byty.</t>
  </si>
  <si>
    <t>Pohledávky DSP, PO.</t>
  </si>
  <si>
    <t>Příjem neinvestičního příspěvku.</t>
  </si>
  <si>
    <t>DPH</t>
  </si>
  <si>
    <t>Občanské záležitosti</t>
  </si>
  <si>
    <t>Pokuty - Czech radar.</t>
  </si>
  <si>
    <t>Krátkodobé přijaté zálohy</t>
  </si>
  <si>
    <t>Ostatní krátkodobé</t>
  </si>
  <si>
    <t>Přijaté zálohy na nájem z bytů a nebytových prostor na základě splátkových kalendářů.</t>
  </si>
  <si>
    <t>DUHA KK u hradeb</t>
  </si>
  <si>
    <t>Vstupné - Kino METRO 70.</t>
  </si>
  <si>
    <t>Znečišťování ovzduší, odnětí ZPF.</t>
  </si>
  <si>
    <t>Hrobní místa, ostatní pohledávky odboru KS, ubytovna Kostelecká a Pražská; náhrada škody, byty nájem a služby; nebyt. prostory nájem a služby.</t>
  </si>
  <si>
    <t>Jedná se např. o pohledávky za znečišťování ovzduší, poplatek z VHP, poplatek za zábor veřejného prostranství, poplatek ze psů, ze vstupného, odvod výtěžku z VHP, správní poplatky FO, KO, tombola apod.</t>
  </si>
  <si>
    <t>Krátkodobé poskytnuté zálohy</t>
  </si>
  <si>
    <t>Jiné z hlavní činnosti</t>
  </si>
  <si>
    <t>Poskytnuté zálohy na transfery</t>
  </si>
  <si>
    <t>Zúčtování s institucemi SZ a ZP</t>
  </si>
  <si>
    <t>Jiné přímé daně</t>
  </si>
  <si>
    <t>Přijaté zálohy na transfery</t>
  </si>
  <si>
    <t>Celkem pohledávky k 30.6.2012</t>
  </si>
  <si>
    <t>Celkem závazky k 30.6.2012</t>
  </si>
  <si>
    <t>Pohledávky města po lhůtě splatnosti k 30.6.2012</t>
  </si>
  <si>
    <t>Za vybran. ústřed. vlád. instituc.</t>
  </si>
  <si>
    <t>Za vybran. míst. vlád. instituc.</t>
  </si>
  <si>
    <t>Dohadné účty aktivní</t>
  </si>
  <si>
    <t>Dohadné účty pasivní</t>
  </si>
  <si>
    <t>Školství, kultura a sport</t>
  </si>
  <si>
    <t>Správa a nakládání s majet. města</t>
  </si>
  <si>
    <t>Správa a nakl. s maj. města + úč. 311</t>
  </si>
  <si>
    <t>Správa a údržba majetku města</t>
  </si>
  <si>
    <t>Pokuty, náklady za odvoz do protialkohol. stanice, náhrady škody, poplatky MP - dle nařízení obce</t>
  </si>
  <si>
    <t>Pokuty, náklady řízení Czech Radar</t>
  </si>
  <si>
    <t>Nájemné z pozemků a nebytových prostor, reklamy, náhrady škody, vodné + stočné, pokuty, nahodilé příjmy, pronájem odst. ploch</t>
  </si>
  <si>
    <t>Pohledávky a závazky registrované Magistrátem města Prostějova, Finančním odborem</t>
  </si>
  <si>
    <t>Prodej neinvestič. majetku</t>
  </si>
  <si>
    <t>Správa a zabezpečení</t>
  </si>
  <si>
    <t>Podrobná evidence pohledávek a závazků je vedena na Finančním odboru Magistrátu města Prostějova a je možno do ní nahlédnout.</t>
  </si>
  <si>
    <t>1) Místní poplatek ze psů = 181 679 Kč;                                           
2) Místní poplatek z veřejného prostranství = 47.400 Kč,
3) Místní poplatek z VHP = 879.133 Kč,
4) Pokuty obecní ŽÚ = 62.700 Kč,
5) Odvod výtěžku z VHP = 34.619 Kč,
6) Pokuty SÚ = 134.000 Kč,
7) Pokuty KPPP = 2.791.800 Kč,
8) Pokuty ŽP = 79.000 Kč,
9) Místní poplatek za odpady = 12.493.056 Kč,
10) Příspěvky s podmínkou = 527.000 Kč;
11) Pokuty EO = 90.500 Kč,
12) Náklady řízení ŽÚ = 40.000 Kč,
13) Náhrada škody FO = 20.111 Kč,
14) Správní poplatky = 1.000 Kč
15) Část odvodů z pokut ČIŽP = 42.000 Kč,</t>
  </si>
  <si>
    <t>Závazky ze smluvních vztahů týkající se I. pololetí 2012. Budou proplacené po 30.6.2012. Žádné závazky nejsou po lhůtě splatnosti.</t>
  </si>
  <si>
    <t>Závazky k institucím zdravotního a sociálního pojištění vyplývající z předpisu mezd za červen 2012. Mzdy vyplaceny v červenci 2012.</t>
  </si>
  <si>
    <t>Předpis zálohové a srážkové daně vyplývající z předpisu mezd za červen 2012. Mzdy vyplaceny v červenci 2012.</t>
  </si>
  <si>
    <t>DPH - daňová povinnost za červen 2012.</t>
  </si>
  <si>
    <t>Přijaté účelové dotace na ZBÚ, které nebyly k 30.6.2012 vyúčtovány.</t>
  </si>
  <si>
    <t>Závazky z titulu přijatých omylových plateb, účet cizích prostředků např.nesvéprávných osob-důchody, účet složených jistin na výběrové řízení.</t>
  </si>
  <si>
    <t>Pohledávky za odběrateli ze smluvních vztahů (jedná se např. o pohledávky nájmy z bytových a nebytových prostor, náhrad škod, hrobních míst, prodej domů a pozemků, nájemné pozemků, vydané faktury jednotlivých odborů). Pohledávky jsou průběžně uspokojovány</t>
  </si>
  <si>
    <t>Fakturované a zaplacené zálohy na materiál a služby, které budou vyúčtovány po 1.1.2012.</t>
  </si>
  <si>
    <t>Předpis dotací z ministerstev a státních fondů. Peněžní prostředky dojdou na ZBÚ ve I. pololetí 2012.</t>
  </si>
  <si>
    <t>Předpis NI transferů od obcí - příspěvek na žáky. Peněžní prostředky dojdou na účet města ve I. pololetí 2012.</t>
  </si>
  <si>
    <t>Poskytnuté a do 1.1.2012 nevyúčtované veřejné finanční podpory. Peněžní prostředky budou vyúčtované ve I. pololetí 2012.</t>
  </si>
  <si>
    <t>Pohledávky u příjmového účtu ( proúčtování uhazených příjmů v roce 2011 do vynosů roku 2011 prostřednictvím dohadného účetu aktivního č. 388. Peněžní prostředky budou celkově vyúčtovány v roce 2012.</t>
  </si>
  <si>
    <t>Závazky u výdajového účtu ( proúčtování uhazených výdajů v roce 2011 do nákladů roku 2011 prostřednictvím dohadného účtu pasivního č. 389). Peněžní prostředky budou celkově vyúčtovány v roce 2012.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</si>
</sst>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6"/>
      <name val="Times New Roman"/>
      <family val="1"/>
    </font>
    <font>
      <vertAlign val="superscript"/>
      <sz val="6"/>
      <name val="Times New Roman CE"/>
      <family val="1"/>
    </font>
    <font>
      <b/>
      <u val="single"/>
      <sz val="8"/>
      <name val="Times New Roman CE"/>
      <family val="1"/>
    </font>
    <font>
      <sz val="5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 horizontal="justify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4" fillId="0" borderId="14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4" fontId="5" fillId="35" borderId="16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5.875" style="2" customWidth="1"/>
    <col min="2" max="2" width="9.75390625" style="2" customWidth="1"/>
    <col min="3" max="3" width="12.75390625" style="2" customWidth="1"/>
    <col min="4" max="4" width="91.125" style="2" customWidth="1"/>
    <col min="5" max="5" width="10.875" style="2" bestFit="1" customWidth="1"/>
    <col min="6" max="16384" width="9.125" style="2" customWidth="1"/>
  </cols>
  <sheetData>
    <row r="1" spans="1:4" s="1" customFormat="1" ht="15.75">
      <c r="A1" s="42" t="s">
        <v>54</v>
      </c>
      <c r="B1" s="42"/>
      <c r="C1" s="42"/>
      <c r="D1" s="42"/>
    </row>
    <row r="2" s="3" customFormat="1" ht="8.25"/>
    <row r="3" s="3" customFormat="1" ht="10.5">
      <c r="A3" s="25" t="s">
        <v>0</v>
      </c>
    </row>
    <row r="4" s="3" customFormat="1" ht="8.25"/>
    <row r="5" spans="1:4" s="4" customFormat="1" ht="9.75">
      <c r="A5" s="27" t="s">
        <v>1</v>
      </c>
      <c r="B5" s="27" t="s">
        <v>7</v>
      </c>
      <c r="C5" s="28" t="s">
        <v>2</v>
      </c>
      <c r="D5" s="27" t="s">
        <v>3</v>
      </c>
    </row>
    <row r="6" spans="1:4" s="3" customFormat="1" ht="16.5">
      <c r="A6" s="5" t="s">
        <v>17</v>
      </c>
      <c r="B6" s="6">
        <v>311</v>
      </c>
      <c r="C6" s="7">
        <v>17147753.57</v>
      </c>
      <c r="D6" s="34" t="s">
        <v>65</v>
      </c>
    </row>
    <row r="7" spans="1:4" s="3" customFormat="1" ht="8.25">
      <c r="A7" s="5" t="s">
        <v>34</v>
      </c>
      <c r="B7" s="6">
        <v>314</v>
      </c>
      <c r="C7" s="7">
        <v>10458817.6</v>
      </c>
      <c r="D7" s="34" t="s">
        <v>66</v>
      </c>
    </row>
    <row r="8" spans="1:4" s="3" customFormat="1" ht="16.5">
      <c r="A8" s="8" t="s">
        <v>35</v>
      </c>
      <c r="B8" s="9">
        <v>315</v>
      </c>
      <c r="C8" s="10">
        <v>25951410.37</v>
      </c>
      <c r="D8" s="35" t="s">
        <v>33</v>
      </c>
    </row>
    <row r="9" spans="1:4" s="3" customFormat="1" ht="16.5">
      <c r="A9" s="8" t="s">
        <v>8</v>
      </c>
      <c r="B9" s="11">
        <v>335</v>
      </c>
      <c r="C9" s="12">
        <v>276225</v>
      </c>
      <c r="D9" s="34" t="s">
        <v>19</v>
      </c>
    </row>
    <row r="10" spans="1:4" s="3" customFormat="1" ht="16.5">
      <c r="A10" s="8" t="s">
        <v>43</v>
      </c>
      <c r="B10" s="11">
        <v>346</v>
      </c>
      <c r="C10" s="12">
        <v>44414888.57</v>
      </c>
      <c r="D10" s="35" t="s">
        <v>67</v>
      </c>
    </row>
    <row r="11" spans="1:4" s="3" customFormat="1" ht="8.25">
      <c r="A11" s="26" t="s">
        <v>44</v>
      </c>
      <c r="B11" s="11">
        <v>348</v>
      </c>
      <c r="C11" s="12">
        <v>1080</v>
      </c>
      <c r="D11" s="35" t="s">
        <v>68</v>
      </c>
    </row>
    <row r="12" spans="1:4" s="3" customFormat="1" ht="8.25">
      <c r="A12" s="26" t="s">
        <v>36</v>
      </c>
      <c r="B12" s="11">
        <v>373</v>
      </c>
      <c r="C12" s="12">
        <v>14743010</v>
      </c>
      <c r="D12" s="35" t="s">
        <v>69</v>
      </c>
    </row>
    <row r="13" spans="1:4" s="3" customFormat="1" ht="16.5">
      <c r="A13" s="26" t="s">
        <v>45</v>
      </c>
      <c r="B13" s="11">
        <v>388</v>
      </c>
      <c r="C13" s="12">
        <v>3433884.5</v>
      </c>
      <c r="D13" s="34" t="s">
        <v>70</v>
      </c>
    </row>
    <row r="14" spans="1:4" s="3" customFormat="1" ht="9.75">
      <c r="A14" s="43" t="s">
        <v>40</v>
      </c>
      <c r="B14" s="44"/>
      <c r="C14" s="29">
        <f>SUM(C6:C13)</f>
        <v>116427069.61000001</v>
      </c>
      <c r="D14" s="13"/>
    </row>
    <row r="15" spans="3:4" s="3" customFormat="1" ht="8.25">
      <c r="C15" s="14"/>
      <c r="D15" s="15"/>
    </row>
    <row r="16" spans="1:4" s="3" customFormat="1" ht="10.5">
      <c r="A16" s="25" t="s">
        <v>4</v>
      </c>
      <c r="C16" s="14"/>
      <c r="D16" s="15"/>
    </row>
    <row r="17" spans="3:4" s="3" customFormat="1" ht="8.25">
      <c r="C17" s="14"/>
      <c r="D17" s="15"/>
    </row>
    <row r="18" spans="1:4" s="3" customFormat="1" ht="9.75">
      <c r="A18" s="27" t="s">
        <v>5</v>
      </c>
      <c r="B18" s="27" t="s">
        <v>7</v>
      </c>
      <c r="C18" s="28" t="s">
        <v>2</v>
      </c>
      <c r="D18" s="27" t="s">
        <v>3</v>
      </c>
    </row>
    <row r="19" spans="1:4" s="3" customFormat="1" ht="8.25">
      <c r="A19" s="5" t="s">
        <v>16</v>
      </c>
      <c r="B19" s="5">
        <v>321</v>
      </c>
      <c r="C19" s="7">
        <v>6870821.92</v>
      </c>
      <c r="D19" s="34" t="s">
        <v>59</v>
      </c>
    </row>
    <row r="20" spans="1:4" s="3" customFormat="1" ht="8.25">
      <c r="A20" s="5" t="s">
        <v>26</v>
      </c>
      <c r="B20" s="5">
        <v>324</v>
      </c>
      <c r="C20" s="7">
        <v>8098648.24</v>
      </c>
      <c r="D20" s="34" t="s">
        <v>28</v>
      </c>
    </row>
    <row r="21" spans="1:4" s="3" customFormat="1" ht="8.25">
      <c r="A21" s="5" t="s">
        <v>37</v>
      </c>
      <c r="B21" s="6">
        <v>336</v>
      </c>
      <c r="C21" s="7">
        <v>4589933</v>
      </c>
      <c r="D21" s="34" t="s">
        <v>60</v>
      </c>
    </row>
    <row r="22" spans="1:4" s="3" customFormat="1" ht="8.25">
      <c r="A22" s="5" t="s">
        <v>38</v>
      </c>
      <c r="B22" s="6">
        <v>342</v>
      </c>
      <c r="C22" s="7">
        <v>1234453</v>
      </c>
      <c r="D22" s="34" t="s">
        <v>61</v>
      </c>
    </row>
    <row r="23" spans="1:4" s="3" customFormat="1" ht="8.25">
      <c r="A23" s="5" t="s">
        <v>23</v>
      </c>
      <c r="B23" s="6">
        <v>343</v>
      </c>
      <c r="C23" s="7">
        <v>256240.5</v>
      </c>
      <c r="D23" s="34" t="s">
        <v>62</v>
      </c>
    </row>
    <row r="24" spans="1:4" s="3" customFormat="1" ht="8.25">
      <c r="A24" s="5" t="s">
        <v>39</v>
      </c>
      <c r="B24" s="6">
        <v>374</v>
      </c>
      <c r="C24" s="7">
        <v>12802449.96</v>
      </c>
      <c r="D24" s="34" t="s">
        <v>63</v>
      </c>
    </row>
    <row r="25" spans="1:4" s="3" customFormat="1" ht="16.5">
      <c r="A25" s="5" t="s">
        <v>46</v>
      </c>
      <c r="B25" s="6">
        <v>389</v>
      </c>
      <c r="C25" s="7">
        <v>1367177</v>
      </c>
      <c r="D25" s="34" t="s">
        <v>71</v>
      </c>
    </row>
    <row r="26" spans="1:4" s="3" customFormat="1" ht="8.25">
      <c r="A26" s="5" t="s">
        <v>27</v>
      </c>
      <c r="B26" s="6">
        <v>378</v>
      </c>
      <c r="C26" s="7">
        <v>1005546.15</v>
      </c>
      <c r="D26" s="36" t="s">
        <v>64</v>
      </c>
    </row>
    <row r="27" spans="1:4" s="3" customFormat="1" ht="9.75">
      <c r="A27" s="45" t="s">
        <v>41</v>
      </c>
      <c r="B27" s="46"/>
      <c r="C27" s="30">
        <f>SUM(C19:C26)</f>
        <v>36225269.77</v>
      </c>
      <c r="D27" s="16"/>
    </row>
    <row r="28" s="3" customFormat="1" ht="8.25"/>
    <row r="29" s="3" customFormat="1" ht="10.5">
      <c r="A29" s="25" t="s">
        <v>42</v>
      </c>
    </row>
    <row r="30" s="3" customFormat="1" ht="8.25"/>
    <row r="31" spans="1:9" s="4" customFormat="1" ht="9.75">
      <c r="A31" s="27" t="s">
        <v>9</v>
      </c>
      <c r="B31" s="27" t="s">
        <v>10</v>
      </c>
      <c r="C31" s="27" t="s">
        <v>11</v>
      </c>
      <c r="D31" s="27" t="s">
        <v>3</v>
      </c>
      <c r="I31" s="3"/>
    </row>
    <row r="32" spans="1:9" s="4" customFormat="1" ht="9.75">
      <c r="A32" s="39" t="s">
        <v>56</v>
      </c>
      <c r="B32" s="40">
        <v>11</v>
      </c>
      <c r="C32" s="18">
        <v>565</v>
      </c>
      <c r="D32" s="39" t="s">
        <v>55</v>
      </c>
      <c r="I32" s="3"/>
    </row>
    <row r="33" spans="1:4" s="3" customFormat="1" ht="8.25">
      <c r="A33" s="17" t="s">
        <v>6</v>
      </c>
      <c r="B33" s="17">
        <v>13</v>
      </c>
      <c r="C33" s="18">
        <v>894568.6</v>
      </c>
      <c r="D33" s="37" t="s">
        <v>51</v>
      </c>
    </row>
    <row r="34" spans="1:4" s="3" customFormat="1" ht="8.25">
      <c r="A34" s="17" t="s">
        <v>24</v>
      </c>
      <c r="B34" s="17">
        <v>16</v>
      </c>
      <c r="C34" s="18">
        <v>1565001</v>
      </c>
      <c r="D34" s="37" t="s">
        <v>25</v>
      </c>
    </row>
    <row r="35" spans="1:4" s="3" customFormat="1" ht="8.25">
      <c r="A35" s="17" t="s">
        <v>29</v>
      </c>
      <c r="B35" s="17">
        <v>19</v>
      </c>
      <c r="C35" s="18">
        <v>148924.8</v>
      </c>
      <c r="D35" s="37" t="s">
        <v>30</v>
      </c>
    </row>
    <row r="36" spans="1:4" s="3" customFormat="1" ht="8.25">
      <c r="A36" s="17" t="s">
        <v>47</v>
      </c>
      <c r="B36" s="17">
        <v>20</v>
      </c>
      <c r="C36" s="18">
        <v>3554</v>
      </c>
      <c r="D36" s="37" t="s">
        <v>22</v>
      </c>
    </row>
    <row r="37" spans="1:4" s="3" customFormat="1" ht="8.25">
      <c r="A37" s="8" t="s">
        <v>12</v>
      </c>
      <c r="B37" s="8">
        <v>21</v>
      </c>
      <c r="C37" s="18">
        <v>4235691.37</v>
      </c>
      <c r="D37" s="36" t="s">
        <v>20</v>
      </c>
    </row>
    <row r="38" spans="1:4" s="3" customFormat="1" ht="8.25">
      <c r="A38" s="17" t="s">
        <v>13</v>
      </c>
      <c r="B38" s="17">
        <v>40</v>
      </c>
      <c r="C38" s="18">
        <v>3602.18</v>
      </c>
      <c r="D38" s="37" t="s">
        <v>31</v>
      </c>
    </row>
    <row r="39" spans="1:4" s="3" customFormat="1" ht="8.25">
      <c r="A39" s="17" t="s">
        <v>18</v>
      </c>
      <c r="B39" s="17">
        <v>41</v>
      </c>
      <c r="C39" s="18">
        <v>9370864.96</v>
      </c>
      <c r="D39" s="37" t="s">
        <v>52</v>
      </c>
    </row>
    <row r="40" spans="1:4" s="3" customFormat="1" ht="8.25">
      <c r="A40" s="5" t="s">
        <v>48</v>
      </c>
      <c r="B40" s="5">
        <v>50</v>
      </c>
      <c r="C40" s="20">
        <v>427947.6</v>
      </c>
      <c r="D40" s="36" t="s">
        <v>53</v>
      </c>
    </row>
    <row r="41" spans="1:4" s="3" customFormat="1" ht="8.25">
      <c r="A41" s="38" t="s">
        <v>49</v>
      </c>
      <c r="B41" s="5">
        <v>50</v>
      </c>
      <c r="C41" s="20">
        <v>493526</v>
      </c>
      <c r="D41" s="36" t="s">
        <v>21</v>
      </c>
    </row>
    <row r="42" spans="1:4" s="3" customFormat="1" ht="126" customHeight="1">
      <c r="A42" s="8" t="s">
        <v>14</v>
      </c>
      <c r="B42" s="8">
        <v>70</v>
      </c>
      <c r="C42" s="19">
        <v>17423998</v>
      </c>
      <c r="D42" s="36" t="s">
        <v>58</v>
      </c>
    </row>
    <row r="43" spans="1:4" s="3" customFormat="1" ht="8.25">
      <c r="A43" s="17" t="s">
        <v>50</v>
      </c>
      <c r="B43" s="33">
        <v>90</v>
      </c>
      <c r="C43" s="18">
        <v>7990939.2</v>
      </c>
      <c r="D43" s="17" t="s">
        <v>32</v>
      </c>
    </row>
    <row r="44" spans="1:4" s="22" customFormat="1" ht="9.75">
      <c r="A44" s="31" t="s">
        <v>15</v>
      </c>
      <c r="B44" s="31"/>
      <c r="C44" s="32">
        <f>SUM(C32:C43)</f>
        <v>42559182.71</v>
      </c>
      <c r="D44" s="21"/>
    </row>
    <row r="45" spans="1:4" s="3" customFormat="1" ht="12.75" customHeight="1">
      <c r="A45" s="23"/>
      <c r="B45" s="24"/>
      <c r="C45" s="24"/>
      <c r="D45" s="24"/>
    </row>
    <row r="46" spans="1:4" s="3" customFormat="1" ht="8.25">
      <c r="A46" s="41" t="s">
        <v>57</v>
      </c>
      <c r="B46" s="41"/>
      <c r="C46" s="41"/>
      <c r="D46" s="41"/>
    </row>
  </sheetData>
  <sheetProtection/>
  <mergeCells count="4">
    <mergeCell ref="A46:D46"/>
    <mergeCell ref="A1:D1"/>
    <mergeCell ref="A14:B14"/>
    <mergeCell ref="A27:B27"/>
  </mergeCells>
  <printOptions/>
  <pageMargins left="0.7874015748031497" right="0.7874015748031497" top="0.984251968503937" bottom="0.984251968503937" header="0.5118110236220472" footer="0.5118110236220472"/>
  <pageSetup firstPageNumber="183" useFirstPageNumber="1" horizontalDpi="600" verticalDpi="600" orientation="landscape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Prostějov</dc:creator>
  <cp:keywords/>
  <dc:description/>
  <cp:lastModifiedBy>Your User Name</cp:lastModifiedBy>
  <cp:lastPrinted>2012-08-08T13:50:53Z</cp:lastPrinted>
  <dcterms:created xsi:type="dcterms:W3CDTF">1999-08-24T07:18:18Z</dcterms:created>
  <dcterms:modified xsi:type="dcterms:W3CDTF">2012-08-13T13:47:17Z</dcterms:modified>
  <cp:category/>
  <cp:version/>
  <cp:contentType/>
  <cp:contentStatus/>
</cp:coreProperties>
</file>