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8085" windowHeight="6435" activeTab="3"/>
  </bookViews>
  <sheets>
    <sheet name="Graf-příjmy" sheetId="1" r:id="rId1"/>
    <sheet name="Graf-výdaje" sheetId="2" r:id="rId2"/>
    <sheet name="Graf-P,V (běžné;kapitál.)" sheetId="3" r:id="rId3"/>
    <sheet name="Graf-příjmy;výdaje dle tříd" sheetId="4" r:id="rId4"/>
  </sheets>
  <definedNames/>
  <calcPr fullCalcOnLoad="1"/>
</workbook>
</file>

<file path=xl/sharedStrings.xml><?xml version="1.0" encoding="utf-8"?>
<sst xmlns="http://schemas.openxmlformats.org/spreadsheetml/2006/main" count="37" uniqueCount="21">
  <si>
    <t>Kapitola</t>
  </si>
  <si>
    <t>Celkem</t>
  </si>
  <si>
    <t>Rozpočet</t>
  </si>
  <si>
    <t>Skutečnost</t>
  </si>
  <si>
    <t>běžné</t>
  </si>
  <si>
    <t>kapitálové</t>
  </si>
  <si>
    <t xml:space="preserve">Celkem </t>
  </si>
  <si>
    <t>příjmy</t>
  </si>
  <si>
    <t>výdaje</t>
  </si>
  <si>
    <t>Příjmy</t>
  </si>
  <si>
    <t>Výdaje</t>
  </si>
  <si>
    <t>1-Daňové</t>
  </si>
  <si>
    <t>2-Nedaňové</t>
  </si>
  <si>
    <t>3-Kapitálové</t>
  </si>
  <si>
    <t>5-Běžné</t>
  </si>
  <si>
    <t>6-Kapitálové</t>
  </si>
  <si>
    <t>Příjmy města Prostějova za období 1.1.-30.6.2013 dle jednotlivých kapitol v tis. Kč (konsolidované)</t>
  </si>
  <si>
    <t>Výdaje města Prostějova za období 1.1.-30.6.2013 dle jednotlivých kapitol v tis. Kč (konsolidované)</t>
  </si>
  <si>
    <t>Příjmy a výdaje města Prostějova za období 1.1.-30.6.2013 v rozdělení na běžné a kapitálové v tis. Kč (konsolidované)</t>
  </si>
  <si>
    <t>4-Přij.transfery</t>
  </si>
  <si>
    <t>Příjmy a výdaje města Prostějova za období 1.1.-30.6.2013 dle tříd v tis. Kč (konsolidované)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</si>
</sst>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7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u val="single"/>
      <sz val="10"/>
      <name val="Times New Roman CE"/>
      <family val="1"/>
    </font>
    <font>
      <u val="single"/>
      <sz val="12"/>
      <name val="Times New Roman CE"/>
      <family val="1"/>
    </font>
    <font>
      <sz val="8"/>
      <color indexed="8"/>
      <name val="Times New Roman CE"/>
      <family val="0"/>
    </font>
    <font>
      <sz val="7.35"/>
      <color indexed="8"/>
      <name val="Times New Roman CE"/>
      <family val="0"/>
    </font>
    <font>
      <b/>
      <sz val="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8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34" borderId="13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8" fillId="34" borderId="14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Continuous"/>
    </xf>
    <xf numFmtId="0" fontId="8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325"/>
          <c:w val="0.881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'Graf-příjmy'!$A$5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'Graf-příjmy'!$B$4:$T$4</c:f>
              <c:numCache/>
            </c:numRef>
          </c:cat>
          <c:val>
            <c:numRef>
              <c:f>'Graf-příjmy'!$B$5:$T$5</c:f>
              <c:numCache/>
            </c:numRef>
          </c:val>
        </c:ser>
        <c:ser>
          <c:idx val="1"/>
          <c:order val="1"/>
          <c:tx>
            <c:strRef>
              <c:f>'Graf-příjmy'!$A$6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'Graf-příjmy'!$B$4:$T$4</c:f>
              <c:numCache/>
            </c:numRef>
          </c:cat>
          <c:val>
            <c:numRef>
              <c:f>'Graf-příjmy'!$B$6:$T$6</c:f>
              <c:numCache/>
            </c:numRef>
          </c:val>
        </c:ser>
        <c:axId val="53795022"/>
        <c:axId val="14393151"/>
      </c:bar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151"/>
        <c:crosses val="autoZero"/>
        <c:auto val="0"/>
        <c:lblOffset val="100"/>
        <c:tickLblSkip val="1"/>
        <c:noMultiLvlLbl val="0"/>
      </c:catAx>
      <c:valAx>
        <c:axId val="14393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02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3425"/>
          <c:w val="0.08525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325"/>
          <c:w val="0.885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'Graf-výdaje'!$A$5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'Graf-výdaje'!$B$4:$T$4</c:f>
              <c:numCache/>
            </c:numRef>
          </c:cat>
          <c:val>
            <c:numRef>
              <c:f>'Graf-výdaje'!$B$5:$T$5</c:f>
              <c:numCache/>
            </c:numRef>
          </c:val>
        </c:ser>
        <c:ser>
          <c:idx val="1"/>
          <c:order val="1"/>
          <c:tx>
            <c:strRef>
              <c:f>'Graf-výdaje'!$A$6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'Graf-výdaje'!$B$4:$T$4</c:f>
              <c:numCache/>
            </c:numRef>
          </c:cat>
          <c:val>
            <c:numRef>
              <c:f>'Graf-výdaje'!$B$6:$T$6</c:f>
              <c:numCache/>
            </c:numRef>
          </c:val>
        </c:ser>
        <c:axId val="62429496"/>
        <c:axId val="24994553"/>
      </c:bar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94553"/>
        <c:crosses val="autoZero"/>
        <c:auto val="0"/>
        <c:lblOffset val="100"/>
        <c:tickLblSkip val="1"/>
        <c:noMultiLvlLbl val="0"/>
      </c:catAx>
      <c:valAx>
        <c:axId val="24994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2949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4365"/>
          <c:w val="0.07775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35"/>
          <c:w val="0.8247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'Graf-P,V (běžné;kapitál.)'!$A$5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'Graf-P,V (běžné;kapitál.)'!$B$3:$E$4</c:f>
              <c:multiLvlStrCache/>
            </c:multiLvlStrRef>
          </c:cat>
          <c:val>
            <c:numRef>
              <c:f>'Graf-P,V (běžné;kapitál.)'!$B$5:$E$5</c:f>
              <c:numCache/>
            </c:numRef>
          </c:val>
        </c:ser>
        <c:ser>
          <c:idx val="1"/>
          <c:order val="1"/>
          <c:tx>
            <c:strRef>
              <c:f>'Graf-P,V (běžné;kapitál.)'!$A$6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'Graf-P,V (běžné;kapitál.)'!$B$3:$E$4</c:f>
              <c:multiLvlStrCache/>
            </c:multiLvlStrRef>
          </c:cat>
          <c:val>
            <c:numRef>
              <c:f>'Graf-P,V (běžné;kapitál.)'!$B$6:$E$6</c:f>
              <c:numCache/>
            </c:numRef>
          </c:val>
        </c:ser>
        <c:axId val="23624386"/>
        <c:axId val="11292883"/>
      </c:barChart>
      <c:catAx>
        <c:axId val="23624386"/>
        <c:scaling>
          <c:orientation val="minMax"/>
        </c:scaling>
        <c:axPos val="b"/>
        <c:delete val="0"/>
        <c:numFmt formatCode="@" sourceLinked="0"/>
        <c:majorTickMark val="cross"/>
        <c:minorTickMark val="none"/>
        <c:tickLblPos val="nextTo"/>
        <c:spPr>
          <a:ln w="3175">
            <a:noFill/>
          </a:ln>
        </c:spPr>
        <c:crossAx val="11292883"/>
        <c:crosses val="autoZero"/>
        <c:auto val="0"/>
        <c:lblOffset val="100"/>
        <c:tickLblSkip val="1"/>
        <c:noMultiLvlLbl val="0"/>
      </c:catAx>
      <c:valAx>
        <c:axId val="11292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438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33"/>
          <c:w val="0.128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8327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'Graf-příjmy;výdaje dle tříd'!$A$5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('Graf-příjmy;výdaje dle tříd'!$B$4:$E$4,'Graf-příjmy;výdaje dle tříd'!$G$4:$H$4)</c:f>
              <c:strCache/>
            </c:strRef>
          </c:cat>
          <c:val>
            <c:numRef>
              <c:f>('Graf-příjmy;výdaje dle tříd'!$B$5:$E$5,'Graf-příjmy;výdaje dle tříd'!$G$5:$H$5)</c:f>
              <c:numCache/>
            </c:numRef>
          </c:val>
        </c:ser>
        <c:ser>
          <c:idx val="1"/>
          <c:order val="1"/>
          <c:tx>
            <c:strRef>
              <c:f>'Graf-příjmy;výdaje dle tříd'!$A$6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('Graf-příjmy;výdaje dle tříd'!$B$4:$E$4,'Graf-příjmy;výdaje dle tříd'!$G$4:$H$4)</c:f>
              <c:strCache/>
            </c:strRef>
          </c:cat>
          <c:val>
            <c:numRef>
              <c:f>('Graf-příjmy;výdaje dle tříd'!$B$6:$E$6,'Graf-příjmy;výdaje dle tříd'!$G$6:$H$6)</c:f>
              <c:numCache/>
            </c:numRef>
          </c:val>
        </c:ser>
        <c:axId val="34527084"/>
        <c:axId val="42308301"/>
      </c:barChart>
      <c:catAx>
        <c:axId val="34527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Příjmy                                                             Výdaje</a:t>
                </a:r>
              </a:p>
            </c:rich>
          </c:tx>
          <c:layout>
            <c:manualLayout>
              <c:xMode val="factor"/>
              <c:yMode val="factor"/>
              <c:x val="-0.05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08301"/>
        <c:crosses val="autoZero"/>
        <c:auto val="0"/>
        <c:lblOffset val="100"/>
        <c:tickLblSkip val="1"/>
        <c:noMultiLvlLbl val="0"/>
      </c:catAx>
      <c:valAx>
        <c:axId val="42308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708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3795"/>
          <c:w val="0.13125"/>
          <c:h val="0.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90550" y="1219200"/>
        <a:ext cx="83248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</xdr:row>
      <xdr:rowOff>9525</xdr:rowOff>
    </xdr:from>
    <xdr:to>
      <xdr:col>20</xdr:col>
      <xdr:colOff>352425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142875" y="1228725"/>
        <a:ext cx="90963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</xdr:row>
      <xdr:rowOff>0</xdr:rowOff>
    </xdr:from>
    <xdr:to>
      <xdr:col>6</xdr:col>
      <xdr:colOff>619125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352425" y="1590675"/>
        <a:ext cx="58864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</xdr:row>
      <xdr:rowOff>0</xdr:rowOff>
    </xdr:from>
    <xdr:to>
      <xdr:col>8</xdr:col>
      <xdr:colOff>285750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52425" y="1638300"/>
        <a:ext cx="5734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7.75390625" style="8" customWidth="1"/>
    <col min="2" max="20" width="5.75390625" style="8" customWidth="1"/>
    <col min="21" max="21" width="6.625" style="8" customWidth="1"/>
    <col min="22" max="16384" width="9.125" style="8" customWidth="1"/>
  </cols>
  <sheetData>
    <row r="1" spans="1:21" s="10" customFormat="1" ht="15.7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3" spans="1:21" s="2" customFormat="1" ht="10.5" customHeight="1">
      <c r="A3" s="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s="4" customFormat="1" ht="10.5">
      <c r="A4" s="3"/>
      <c r="B4" s="34">
        <v>10</v>
      </c>
      <c r="C4" s="34">
        <v>11</v>
      </c>
      <c r="D4" s="34">
        <v>12</v>
      </c>
      <c r="E4" s="34">
        <v>13</v>
      </c>
      <c r="F4" s="34">
        <v>14</v>
      </c>
      <c r="G4" s="34">
        <v>15</v>
      </c>
      <c r="H4" s="34">
        <v>16</v>
      </c>
      <c r="I4" s="34">
        <v>19</v>
      </c>
      <c r="J4" s="34">
        <v>20</v>
      </c>
      <c r="K4" s="34">
        <v>21</v>
      </c>
      <c r="L4" s="34">
        <v>30</v>
      </c>
      <c r="M4" s="34">
        <v>40</v>
      </c>
      <c r="N4" s="34">
        <v>41</v>
      </c>
      <c r="O4" s="34">
        <v>50</v>
      </c>
      <c r="P4" s="34">
        <v>60</v>
      </c>
      <c r="Q4" s="34">
        <v>61</v>
      </c>
      <c r="R4" s="34">
        <v>70</v>
      </c>
      <c r="S4" s="34">
        <v>71</v>
      </c>
      <c r="T4" s="34">
        <v>90</v>
      </c>
      <c r="U4" s="34" t="s">
        <v>1</v>
      </c>
    </row>
    <row r="5" spans="1:21" s="7" customFormat="1" ht="10.5">
      <c r="A5" s="5" t="s">
        <v>2</v>
      </c>
      <c r="B5" s="6">
        <v>351.4</v>
      </c>
      <c r="C5" s="6">
        <v>1256</v>
      </c>
      <c r="D5" s="6">
        <v>1674.35</v>
      </c>
      <c r="E5" s="6">
        <v>1450</v>
      </c>
      <c r="F5" s="6">
        <v>1337.48</v>
      </c>
      <c r="G5" s="6">
        <v>0</v>
      </c>
      <c r="H5" s="6">
        <v>3300</v>
      </c>
      <c r="I5" s="6">
        <v>4355</v>
      </c>
      <c r="J5" s="6">
        <v>2126.19</v>
      </c>
      <c r="K5" s="6">
        <v>7465.18</v>
      </c>
      <c r="L5" s="6">
        <v>0</v>
      </c>
      <c r="M5" s="6">
        <v>522.5</v>
      </c>
      <c r="N5" s="6">
        <v>11020</v>
      </c>
      <c r="O5" s="6">
        <v>31744.9</v>
      </c>
      <c r="P5" s="6">
        <v>10</v>
      </c>
      <c r="Q5" s="6">
        <v>0</v>
      </c>
      <c r="R5" s="6">
        <v>565925.51</v>
      </c>
      <c r="S5" s="6">
        <v>130</v>
      </c>
      <c r="T5" s="6">
        <v>68128</v>
      </c>
      <c r="U5" s="11">
        <f>SUM(B5:T5)</f>
        <v>700796.51</v>
      </c>
    </row>
    <row r="6" spans="1:21" s="7" customFormat="1" ht="10.5">
      <c r="A6" s="5" t="s">
        <v>3</v>
      </c>
      <c r="B6" s="6">
        <v>164.95</v>
      </c>
      <c r="C6" s="6">
        <v>1222.1</v>
      </c>
      <c r="D6" s="6">
        <v>1674.35</v>
      </c>
      <c r="E6" s="6">
        <v>615.98</v>
      </c>
      <c r="F6" s="6">
        <v>1792.1</v>
      </c>
      <c r="G6" s="6">
        <v>0</v>
      </c>
      <c r="H6" s="6">
        <v>1546.05</v>
      </c>
      <c r="I6" s="6">
        <v>2607.19</v>
      </c>
      <c r="J6" s="6">
        <v>2154.94</v>
      </c>
      <c r="K6" s="6">
        <v>6766.08</v>
      </c>
      <c r="L6" s="6">
        <v>0.03</v>
      </c>
      <c r="M6" s="6">
        <v>1061.45</v>
      </c>
      <c r="N6" s="6">
        <v>5575.81</v>
      </c>
      <c r="O6" s="6">
        <v>19141.98</v>
      </c>
      <c r="P6" s="6">
        <v>0</v>
      </c>
      <c r="Q6" s="6">
        <v>0</v>
      </c>
      <c r="R6" s="6">
        <v>325943.64</v>
      </c>
      <c r="S6" s="6">
        <v>76.39</v>
      </c>
      <c r="T6" s="6">
        <v>31995.79</v>
      </c>
      <c r="U6" s="11">
        <f>SUM(B6:T6)</f>
        <v>402338.83</v>
      </c>
    </row>
  </sheetData>
  <sheetProtection/>
  <mergeCells count="2">
    <mergeCell ref="A1:U1"/>
    <mergeCell ref="B3:U3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7" useFirstPageNumber="1" horizontalDpi="300" verticalDpi="300" orientation="landscape" paperSize="9" r:id="rId2"/>
  <headerFooter alignWithMargins="0">
    <oddFooter>&amp;C&amp;"Times New Roman CE,obyčejné"&amp;8Stránka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7.375" style="8" customWidth="1"/>
    <col min="2" max="20" width="5.75390625" style="8" customWidth="1"/>
    <col min="21" max="21" width="6.625" style="8" customWidth="1"/>
    <col min="22" max="16384" width="9.125" style="8" customWidth="1"/>
  </cols>
  <sheetData>
    <row r="1" spans="1:21" s="10" customFormat="1" ht="15.75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3" spans="1:22" s="2" customFormat="1" ht="10.5">
      <c r="A3" s="1"/>
      <c r="B3" s="45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30"/>
    </row>
    <row r="4" spans="1:21" s="4" customFormat="1" ht="10.5">
      <c r="A4" s="3"/>
      <c r="B4" s="34">
        <v>10</v>
      </c>
      <c r="C4" s="34">
        <v>11</v>
      </c>
      <c r="D4" s="34">
        <v>12</v>
      </c>
      <c r="E4" s="34">
        <v>13</v>
      </c>
      <c r="F4" s="34">
        <v>14</v>
      </c>
      <c r="G4" s="34">
        <v>15</v>
      </c>
      <c r="H4" s="34">
        <v>16</v>
      </c>
      <c r="I4" s="34">
        <v>19</v>
      </c>
      <c r="J4" s="34">
        <v>20</v>
      </c>
      <c r="K4" s="34">
        <v>21</v>
      </c>
      <c r="L4" s="34">
        <v>30</v>
      </c>
      <c r="M4" s="34">
        <v>40</v>
      </c>
      <c r="N4" s="34">
        <v>41</v>
      </c>
      <c r="O4" s="34">
        <v>50</v>
      </c>
      <c r="P4" s="34">
        <v>60</v>
      </c>
      <c r="Q4" s="34">
        <v>61</v>
      </c>
      <c r="R4" s="34">
        <v>70</v>
      </c>
      <c r="S4" s="34">
        <v>71</v>
      </c>
      <c r="T4" s="34">
        <v>90</v>
      </c>
      <c r="U4" s="34" t="s">
        <v>1</v>
      </c>
    </row>
    <row r="5" spans="1:21" s="7" customFormat="1" ht="10.5">
      <c r="A5" s="5" t="s">
        <v>2</v>
      </c>
      <c r="B5" s="6">
        <v>10821.5</v>
      </c>
      <c r="C5" s="6">
        <v>23897.23</v>
      </c>
      <c r="D5" s="6">
        <v>1525.2</v>
      </c>
      <c r="E5" s="6">
        <v>33561.9</v>
      </c>
      <c r="F5" s="6">
        <v>139711.94</v>
      </c>
      <c r="G5" s="6">
        <v>9913.27</v>
      </c>
      <c r="H5" s="6">
        <v>0</v>
      </c>
      <c r="I5" s="6">
        <v>6103.92</v>
      </c>
      <c r="J5" s="6">
        <v>74854.77</v>
      </c>
      <c r="K5" s="6">
        <v>10733.83</v>
      </c>
      <c r="L5" s="6">
        <v>0</v>
      </c>
      <c r="M5" s="6">
        <v>2665</v>
      </c>
      <c r="N5" s="6">
        <v>18749.7</v>
      </c>
      <c r="O5" s="6">
        <v>51537.34</v>
      </c>
      <c r="P5" s="6">
        <v>186100.79</v>
      </c>
      <c r="Q5" s="6">
        <v>1389.51</v>
      </c>
      <c r="R5" s="6">
        <v>98224.76</v>
      </c>
      <c r="S5" s="6">
        <v>3049.75</v>
      </c>
      <c r="T5" s="6">
        <v>188706.01</v>
      </c>
      <c r="U5" s="11">
        <f>SUM(B5:T5)</f>
        <v>861546.42</v>
      </c>
    </row>
    <row r="6" spans="1:21" s="7" customFormat="1" ht="10.5">
      <c r="A6" s="5" t="s">
        <v>3</v>
      </c>
      <c r="B6" s="6">
        <v>2654.45</v>
      </c>
      <c r="C6" s="6">
        <v>11249.76</v>
      </c>
      <c r="D6" s="6">
        <v>373.39</v>
      </c>
      <c r="E6" s="6">
        <v>13342.29</v>
      </c>
      <c r="F6" s="6">
        <v>54354.16</v>
      </c>
      <c r="G6" s="6">
        <v>3175.63</v>
      </c>
      <c r="H6" s="6">
        <v>0</v>
      </c>
      <c r="I6" s="6">
        <v>2206.86</v>
      </c>
      <c r="J6" s="6">
        <v>43772.67</v>
      </c>
      <c r="K6" s="6">
        <v>2574.4</v>
      </c>
      <c r="L6" s="6">
        <v>0</v>
      </c>
      <c r="M6" s="6">
        <v>623.63</v>
      </c>
      <c r="N6" s="6">
        <v>9345.8</v>
      </c>
      <c r="O6" s="6">
        <v>9543.17</v>
      </c>
      <c r="P6" s="6">
        <v>31649.45</v>
      </c>
      <c r="Q6" s="6">
        <v>400</v>
      </c>
      <c r="R6" s="6">
        <v>52798.32</v>
      </c>
      <c r="S6" s="6">
        <v>1200.78</v>
      </c>
      <c r="T6" s="6">
        <v>82761.2</v>
      </c>
      <c r="U6" s="11">
        <f>SUM(B6:T6)</f>
        <v>322025.96</v>
      </c>
    </row>
  </sheetData>
  <sheetProtection/>
  <mergeCells count="2">
    <mergeCell ref="B3:U3"/>
    <mergeCell ref="A1:U1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8" useFirstPageNumber="1" horizontalDpi="300" verticalDpi="300" orientation="landscape" paperSize="9" r:id="rId2"/>
  <headerFooter alignWithMargins="0">
    <oddFooter>&amp;C&amp;"Times New Roman CE,obyčejné"&amp;8Stránka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0.00390625" style="8" customWidth="1"/>
    <col min="2" max="5" width="12.75390625" style="8" customWidth="1"/>
    <col min="6" max="6" width="12.75390625" style="19" customWidth="1"/>
    <col min="7" max="7" width="12.75390625" style="8" customWidth="1"/>
    <col min="8" max="16384" width="9.125" style="8" customWidth="1"/>
  </cols>
  <sheetData>
    <row r="1" spans="1:36" s="25" customFormat="1" ht="32.25" customHeight="1">
      <c r="A1" s="46" t="s">
        <v>18</v>
      </c>
      <c r="B1" s="46"/>
      <c r="C1" s="46"/>
      <c r="D1" s="46"/>
      <c r="E1" s="46"/>
      <c r="F1" s="46"/>
      <c r="G1" s="4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3" spans="1:14" s="13" customFormat="1" ht="10.5">
      <c r="A3" s="12"/>
      <c r="B3" s="35" t="s">
        <v>4</v>
      </c>
      <c r="C3" s="35" t="s">
        <v>4</v>
      </c>
      <c r="D3" s="35" t="s">
        <v>5</v>
      </c>
      <c r="E3" s="35" t="s">
        <v>5</v>
      </c>
      <c r="F3" s="36" t="s">
        <v>6</v>
      </c>
      <c r="G3" s="35" t="s">
        <v>1</v>
      </c>
      <c r="H3" s="20"/>
      <c r="I3" s="20"/>
      <c r="J3" s="20"/>
      <c r="K3" s="20"/>
      <c r="L3" s="20"/>
      <c r="M3" s="20"/>
      <c r="N3" s="20"/>
    </row>
    <row r="4" spans="1:14" s="15" customFormat="1" ht="10.5">
      <c r="A4" s="14"/>
      <c r="B4" s="37" t="s">
        <v>7</v>
      </c>
      <c r="C4" s="37" t="s">
        <v>8</v>
      </c>
      <c r="D4" s="37" t="s">
        <v>7</v>
      </c>
      <c r="E4" s="37" t="s">
        <v>8</v>
      </c>
      <c r="F4" s="38" t="s">
        <v>7</v>
      </c>
      <c r="G4" s="37" t="s">
        <v>8</v>
      </c>
      <c r="H4" s="21"/>
      <c r="I4" s="21"/>
      <c r="J4" s="21"/>
      <c r="K4" s="21"/>
      <c r="L4" s="21"/>
      <c r="M4" s="21"/>
      <c r="N4" s="21"/>
    </row>
    <row r="5" spans="1:14" s="18" customFormat="1" ht="11.25">
      <c r="A5" s="16" t="s">
        <v>2</v>
      </c>
      <c r="B5" s="17">
        <v>686783.5055</v>
      </c>
      <c r="C5" s="17">
        <v>610443.24092</v>
      </c>
      <c r="D5" s="17">
        <v>14013</v>
      </c>
      <c r="E5" s="17">
        <v>251103.161</v>
      </c>
      <c r="F5" s="23">
        <f>B5+D5</f>
        <v>700796.5055</v>
      </c>
      <c r="G5" s="23">
        <f>C5+E5</f>
        <v>861546.40192</v>
      </c>
      <c r="H5" s="22"/>
      <c r="I5" s="22"/>
      <c r="J5" s="22"/>
      <c r="K5" s="22"/>
      <c r="L5" s="22"/>
      <c r="M5" s="22"/>
      <c r="N5" s="22"/>
    </row>
    <row r="6" spans="1:14" s="18" customFormat="1" ht="11.25">
      <c r="A6" s="16" t="s">
        <v>3</v>
      </c>
      <c r="B6" s="17">
        <v>395457.4433</v>
      </c>
      <c r="C6" s="17">
        <v>260365.8347</v>
      </c>
      <c r="D6" s="17">
        <v>6881.357</v>
      </c>
      <c r="E6" s="17">
        <v>61660.12676</v>
      </c>
      <c r="F6" s="23">
        <f>B6+D6</f>
        <v>402338.8003</v>
      </c>
      <c r="G6" s="23">
        <f>C6+E6</f>
        <v>322025.96146</v>
      </c>
      <c r="H6" s="22"/>
      <c r="I6" s="22"/>
      <c r="J6" s="22"/>
      <c r="K6" s="22"/>
      <c r="L6" s="22"/>
      <c r="M6" s="22"/>
      <c r="N6" s="22"/>
    </row>
    <row r="7" spans="1:14" s="18" customFormat="1" ht="11.25">
      <c r="A7" s="31"/>
      <c r="B7" s="22"/>
      <c r="C7" s="22"/>
      <c r="D7" s="22"/>
      <c r="E7" s="22"/>
      <c r="F7" s="32"/>
      <c r="G7" s="32"/>
      <c r="H7" s="22"/>
      <c r="I7" s="22"/>
      <c r="J7" s="22"/>
      <c r="K7" s="22"/>
      <c r="L7" s="22"/>
      <c r="M7" s="22"/>
      <c r="N7" s="22"/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29" useFirstPageNumber="1" horizontalDpi="300" verticalDpi="300" orientation="portrait" paperSize="9" r:id="rId2"/>
  <headerFooter alignWithMargins="0">
    <oddFooter>&amp;C&amp;"Times New Roman CE,obyčejné"&amp;8Stránka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0.00390625" style="8" customWidth="1"/>
    <col min="2" max="2" width="8.75390625" style="8" customWidth="1"/>
    <col min="3" max="4" width="10.375" style="8" customWidth="1"/>
    <col min="5" max="7" width="8.75390625" style="8" customWidth="1"/>
    <col min="8" max="8" width="10.375" style="8" customWidth="1"/>
    <col min="9" max="9" width="8.75390625" style="8" customWidth="1"/>
    <col min="10" max="16384" width="9.125" style="8" customWidth="1"/>
  </cols>
  <sheetData>
    <row r="1" spans="1:9" s="27" customFormat="1" ht="32.25" customHeight="1">
      <c r="A1" s="46" t="s">
        <v>20</v>
      </c>
      <c r="B1" s="46"/>
      <c r="C1" s="46"/>
      <c r="D1" s="46"/>
      <c r="E1" s="46"/>
      <c r="F1" s="46"/>
      <c r="G1" s="46"/>
      <c r="H1" s="46"/>
      <c r="I1" s="46"/>
    </row>
    <row r="2" spans="1:9" s="29" customFormat="1" ht="15.75">
      <c r="A2" s="9"/>
      <c r="B2" s="28"/>
      <c r="C2" s="28"/>
      <c r="D2" s="28"/>
      <c r="E2" s="28"/>
      <c r="F2" s="28"/>
      <c r="G2" s="28"/>
      <c r="H2" s="28"/>
      <c r="I2" s="28"/>
    </row>
    <row r="3" spans="1:9" s="13" customFormat="1" ht="10.5">
      <c r="A3" s="12"/>
      <c r="B3" s="39" t="s">
        <v>9</v>
      </c>
      <c r="C3" s="39"/>
      <c r="D3" s="39"/>
      <c r="E3" s="39"/>
      <c r="F3" s="39"/>
      <c r="G3" s="39" t="s">
        <v>10</v>
      </c>
      <c r="H3" s="39"/>
      <c r="I3" s="39"/>
    </row>
    <row r="4" spans="1:9" s="15" customFormat="1" ht="11.25">
      <c r="A4" s="14"/>
      <c r="B4" s="40" t="s">
        <v>11</v>
      </c>
      <c r="C4" s="40" t="s">
        <v>12</v>
      </c>
      <c r="D4" s="40" t="s">
        <v>13</v>
      </c>
      <c r="E4" s="41" t="s">
        <v>19</v>
      </c>
      <c r="F4" s="40" t="s">
        <v>1</v>
      </c>
      <c r="G4" s="40" t="s">
        <v>14</v>
      </c>
      <c r="H4" s="40" t="s">
        <v>15</v>
      </c>
      <c r="I4" s="40" t="s">
        <v>1</v>
      </c>
    </row>
    <row r="5" spans="1:9" s="18" customFormat="1" ht="11.25">
      <c r="A5" s="16" t="s">
        <v>2</v>
      </c>
      <c r="B5" s="17">
        <v>521893</v>
      </c>
      <c r="C5" s="17">
        <v>100536.21006</v>
      </c>
      <c r="D5" s="17">
        <v>14013</v>
      </c>
      <c r="E5" s="17">
        <v>64354.29548</v>
      </c>
      <c r="F5" s="26">
        <f>SUM(B5:E5)</f>
        <v>700796.5055399999</v>
      </c>
      <c r="G5" s="17">
        <v>610443.24092</v>
      </c>
      <c r="H5" s="17">
        <v>251103.161</v>
      </c>
      <c r="I5" s="26">
        <f>SUM(G5:H5)</f>
        <v>861546.40192</v>
      </c>
    </row>
    <row r="6" spans="1:9" s="18" customFormat="1" ht="11.25">
      <c r="A6" s="16" t="s">
        <v>3</v>
      </c>
      <c r="B6" s="17">
        <v>298685.08331</v>
      </c>
      <c r="C6" s="17">
        <v>56782.68684</v>
      </c>
      <c r="D6" s="17">
        <v>6881.357</v>
      </c>
      <c r="E6" s="17">
        <v>39989.6731</v>
      </c>
      <c r="F6" s="26">
        <f>SUM(B6:E6)</f>
        <v>402338.80025000003</v>
      </c>
      <c r="G6" s="17">
        <v>260365.8347</v>
      </c>
      <c r="H6" s="17">
        <v>61660.12676</v>
      </c>
      <c r="I6" s="26">
        <f>SUM(G6:H6)</f>
        <v>322025.96146</v>
      </c>
    </row>
    <row r="7" spans="1:9" s="18" customFormat="1" ht="11.25">
      <c r="A7" s="31"/>
      <c r="B7" s="22"/>
      <c r="C7" s="22"/>
      <c r="D7" s="22"/>
      <c r="E7" s="22"/>
      <c r="F7" s="33"/>
      <c r="G7" s="22"/>
      <c r="H7" s="22"/>
      <c r="I7" s="33"/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rstPageNumber="30" useFirstPageNumber="1" horizontalDpi="300" verticalDpi="300" orientation="portrait" paperSize="9" r:id="rId2"/>
  <headerFooter alignWithMargins="0">
    <oddFooter>&amp;C&amp;"Times New Roman CE,obyčejné"&amp;8Stránka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Neckař Milan</cp:lastModifiedBy>
  <cp:lastPrinted>2013-08-14T05:17:52Z</cp:lastPrinted>
  <dcterms:created xsi:type="dcterms:W3CDTF">1999-03-16T14:34:25Z</dcterms:created>
  <dcterms:modified xsi:type="dcterms:W3CDTF">2013-08-14T05:18:09Z</dcterms:modified>
  <cp:category/>
  <cp:version/>
  <cp:contentType/>
  <cp:contentStatus/>
</cp:coreProperties>
</file>