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1340" windowHeight="6480"/>
  </bookViews>
  <sheets>
    <sheet name="Kapitoly" sheetId="4" r:id="rId1"/>
    <sheet name="Třídy " sheetId="5" r:id="rId2"/>
  </sheets>
  <calcPr calcId="145621"/>
</workbook>
</file>

<file path=xl/calcChain.xml><?xml version="1.0" encoding="utf-8"?>
<calcChain xmlns="http://schemas.openxmlformats.org/spreadsheetml/2006/main">
  <c r="C53" i="4" l="1"/>
  <c r="C25" i="4" l="1"/>
  <c r="C65" i="4"/>
  <c r="C17" i="5"/>
  <c r="C10" i="5"/>
  <c r="C22" i="5" l="1"/>
  <c r="C27" i="5" s="1"/>
  <c r="C28" i="5" s="1"/>
  <c r="C58" i="4"/>
</calcChain>
</file>

<file path=xl/sharedStrings.xml><?xml version="1.0" encoding="utf-8"?>
<sst xmlns="http://schemas.openxmlformats.org/spreadsheetml/2006/main" count="97" uniqueCount="41">
  <si>
    <t>Název kapitoly</t>
  </si>
  <si>
    <t>Sociální věci</t>
  </si>
  <si>
    <t>Stavební úřad</t>
  </si>
  <si>
    <t>Sociální fond</t>
  </si>
  <si>
    <t>Celkem</t>
  </si>
  <si>
    <t>Příjmy</t>
  </si>
  <si>
    <t>Výdaje</t>
  </si>
  <si>
    <t>Označení třídy</t>
  </si>
  <si>
    <t>Název třídního seskupení</t>
  </si>
  <si>
    <t>Daňové</t>
  </si>
  <si>
    <t>Nedaňové</t>
  </si>
  <si>
    <t>Kapitálové</t>
  </si>
  <si>
    <t>Přijaté dotace</t>
  </si>
  <si>
    <t>Běžné</t>
  </si>
  <si>
    <t>Městská policie</t>
  </si>
  <si>
    <t>Životní prostředí</t>
  </si>
  <si>
    <t>Doprava</t>
  </si>
  <si>
    <t>Saldo příjmů a výdajů</t>
  </si>
  <si>
    <t>Občanské záležitosti</t>
  </si>
  <si>
    <t>Obecní živnostenský úřad</t>
  </si>
  <si>
    <t>Správa a zabezpečení</t>
  </si>
  <si>
    <t>Finanční odbor</t>
  </si>
  <si>
    <t>Krizové řízení</t>
  </si>
  <si>
    <t>Finanční</t>
  </si>
  <si>
    <t>Informační technologie</t>
  </si>
  <si>
    <t>Rozvoj a investice</t>
  </si>
  <si>
    <t>DUHA KK u hradeb</t>
  </si>
  <si>
    <t>Kancelář tajemníka</t>
  </si>
  <si>
    <t>Školství, kultura a sport</t>
  </si>
  <si>
    <t>Správa a nakládání s majetkem města</t>
  </si>
  <si>
    <t>Správa a údržba majetku města</t>
  </si>
  <si>
    <t>Kancelář primátora</t>
  </si>
  <si>
    <t>Financování</t>
  </si>
  <si>
    <t>Návrh rozpočtu statutárního města Prostějova pro rok 2016 v tis. Kč dle kapitolního členění</t>
  </si>
  <si>
    <t>Návrh rozpočtu 2016</t>
  </si>
  <si>
    <t>Návrh rozpočtu statutárního města Prostějova pro rok 2016 v tis. Kč dle druhového členění - souhrnný dle tříd</t>
  </si>
  <si>
    <t>Číslo kapitoly</t>
  </si>
  <si>
    <t>10 (investice)</t>
  </si>
  <si>
    <t>60 (investice)</t>
  </si>
  <si>
    <t>70 (investice)</t>
  </si>
  <si>
    <t>60 (opr. a údr. st. pov.)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</si>
</sst>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 x14ac:knownFonts="1">
    <font>
      <sz val="10"/>
      <name val="Arial CE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u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u/>
      <sz val="8"/>
      <name val="Times New Roman CE"/>
      <family val="1"/>
      <charset val="238"/>
    </font>
    <font>
      <sz val="12"/>
      <name val="Times New Roman CE"/>
      <family val="1"/>
      <charset val="238"/>
    </font>
    <font>
      <b/>
      <u/>
      <sz val="12"/>
      <name val="Times New Roman CE"/>
      <family val="1"/>
      <charset val="238"/>
    </font>
    <font>
      <b/>
      <u/>
      <sz val="8"/>
      <name val="Times New Roman CE"/>
      <charset val="238"/>
    </font>
    <font>
      <b/>
      <sz val="8"/>
      <color rgb="FFC00000"/>
      <name val="Times New Roman CE"/>
      <family val="1"/>
      <charset val="238"/>
    </font>
    <font>
      <b/>
      <sz val="8"/>
      <color rgb="FFC00000"/>
      <name val="Times New Roman"/>
      <family val="1"/>
      <charset val="238"/>
    </font>
    <font>
      <b/>
      <sz val="6"/>
      <name val="Times New Roman C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164" fontId="1" fillId="0" borderId="0" xfId="0" applyNumberFormat="1" applyFont="1" applyFill="1" applyBorder="1"/>
    <xf numFmtId="0" fontId="2" fillId="0" borderId="0" xfId="0" applyFont="1" applyFill="1"/>
    <xf numFmtId="0" fontId="5" fillId="0" borderId="0" xfId="0" applyFont="1"/>
    <xf numFmtId="0" fontId="4" fillId="0" borderId="0" xfId="0" applyFont="1"/>
    <xf numFmtId="0" fontId="6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0" fontId="7" fillId="0" borderId="0" xfId="0" applyFont="1"/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9" fillId="0" borderId="0" xfId="0" applyFont="1"/>
    <xf numFmtId="4" fontId="10" fillId="0" borderId="2" xfId="0" applyNumberFormat="1" applyFont="1" applyBorder="1"/>
    <xf numFmtId="4" fontId="10" fillId="0" borderId="2" xfId="0" applyNumberFormat="1" applyFont="1" applyFill="1" applyBorder="1"/>
    <xf numFmtId="4" fontId="10" fillId="3" borderId="2" xfId="0" applyNumberFormat="1" applyFont="1" applyFill="1" applyBorder="1"/>
    <xf numFmtId="4" fontId="10" fillId="2" borderId="7" xfId="0" applyNumberFormat="1" applyFont="1" applyFill="1" applyBorder="1"/>
    <xf numFmtId="4" fontId="11" fillId="0" borderId="2" xfId="0" applyNumberFormat="1" applyFont="1" applyBorder="1"/>
    <xf numFmtId="4" fontId="11" fillId="0" borderId="2" xfId="0" applyNumberFormat="1" applyFont="1" applyFill="1" applyBorder="1"/>
    <xf numFmtId="4" fontId="10" fillId="2" borderId="10" xfId="0" applyNumberFormat="1" applyFont="1" applyFill="1" applyBorder="1"/>
    <xf numFmtId="4" fontId="10" fillId="0" borderId="11" xfId="0" applyNumberFormat="1" applyFont="1" applyBorder="1"/>
    <xf numFmtId="4" fontId="10" fillId="0" borderId="12" xfId="0" applyNumberFormat="1" applyFont="1" applyBorder="1"/>
    <xf numFmtId="4" fontId="10" fillId="2" borderId="13" xfId="0" applyNumberFormat="1" applyFont="1" applyFill="1" applyBorder="1"/>
    <xf numFmtId="0" fontId="8" fillId="0" borderId="0" xfId="0" applyFont="1" applyAlignment="1">
      <alignment vertical="top" wrapText="1"/>
    </xf>
    <xf numFmtId="4" fontId="10" fillId="0" borderId="1" xfId="0" applyNumberFormat="1" applyFont="1" applyBorder="1"/>
    <xf numFmtId="4" fontId="10" fillId="0" borderId="3" xfId="0" applyNumberFormat="1" applyFont="1" applyBorder="1"/>
    <xf numFmtId="4" fontId="10" fillId="2" borderId="9" xfId="0" applyNumberFormat="1" applyFont="1" applyFill="1" applyBorder="1"/>
    <xf numFmtId="4" fontId="10" fillId="0" borderId="5" xfId="0" applyNumberFormat="1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4" fontId="10" fillId="0" borderId="4" xfId="0" applyNumberFormat="1" applyFont="1" applyBorder="1"/>
    <xf numFmtId="0" fontId="12" fillId="0" borderId="2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zoomScaleNormal="100" workbookViewId="0">
      <selection sqref="A1:C1"/>
    </sheetView>
  </sheetViews>
  <sheetFormatPr defaultRowHeight="11.25" x14ac:dyDescent="0.2"/>
  <cols>
    <col min="1" max="1" width="12.42578125" style="8" customWidth="1"/>
    <col min="2" max="2" width="37.42578125" style="8" customWidth="1"/>
    <col min="3" max="3" width="16.7109375" style="8" bestFit="1" customWidth="1"/>
    <col min="4" max="16384" width="9.140625" style="8"/>
  </cols>
  <sheetData>
    <row r="1" spans="1:5" s="19" customFormat="1" ht="35.25" customHeight="1" x14ac:dyDescent="0.25">
      <c r="A1" s="43" t="s">
        <v>33</v>
      </c>
      <c r="B1" s="43"/>
      <c r="C1" s="43"/>
      <c r="D1" s="34"/>
      <c r="E1" s="34"/>
    </row>
    <row r="2" spans="1:5" x14ac:dyDescent="0.2">
      <c r="A2" s="9"/>
    </row>
    <row r="3" spans="1:5" x14ac:dyDescent="0.2">
      <c r="A3" s="10" t="s">
        <v>5</v>
      </c>
    </row>
    <row r="5" spans="1:5" s="3" customFormat="1" ht="10.5" x14ac:dyDescent="0.15">
      <c r="A5" s="20" t="s">
        <v>36</v>
      </c>
      <c r="B5" s="20" t="s">
        <v>0</v>
      </c>
      <c r="C5" s="20" t="s">
        <v>34</v>
      </c>
    </row>
    <row r="6" spans="1:5" x14ac:dyDescent="0.2">
      <c r="A6" s="11">
        <v>10</v>
      </c>
      <c r="B6" s="12" t="s">
        <v>31</v>
      </c>
      <c r="C6" s="24">
        <v>358.4</v>
      </c>
    </row>
    <row r="7" spans="1:5" x14ac:dyDescent="0.2">
      <c r="A7" s="13">
        <v>11</v>
      </c>
      <c r="B7" s="14" t="s">
        <v>20</v>
      </c>
      <c r="C7" s="24">
        <v>70</v>
      </c>
    </row>
    <row r="8" spans="1:5" x14ac:dyDescent="0.2">
      <c r="A8" s="13">
        <v>12</v>
      </c>
      <c r="B8" s="14" t="s">
        <v>22</v>
      </c>
      <c r="C8" s="24">
        <v>0</v>
      </c>
    </row>
    <row r="9" spans="1:5" x14ac:dyDescent="0.2">
      <c r="A9" s="13">
        <v>13</v>
      </c>
      <c r="B9" s="14" t="s">
        <v>14</v>
      </c>
      <c r="C9" s="24">
        <v>1450</v>
      </c>
    </row>
    <row r="10" spans="1:5" x14ac:dyDescent="0.2">
      <c r="A10" s="13">
        <v>14</v>
      </c>
      <c r="B10" s="14" t="s">
        <v>27</v>
      </c>
      <c r="C10" s="24">
        <v>900</v>
      </c>
    </row>
    <row r="11" spans="1:5" x14ac:dyDescent="0.2">
      <c r="A11" s="13">
        <v>15</v>
      </c>
      <c r="B11" s="14" t="s">
        <v>24</v>
      </c>
      <c r="C11" s="24">
        <v>40</v>
      </c>
    </row>
    <row r="12" spans="1:5" x14ac:dyDescent="0.2">
      <c r="A12" s="13">
        <v>16</v>
      </c>
      <c r="B12" s="14" t="s">
        <v>18</v>
      </c>
      <c r="C12" s="24">
        <v>8400</v>
      </c>
    </row>
    <row r="13" spans="1:5" x14ac:dyDescent="0.2">
      <c r="A13" s="13">
        <v>19</v>
      </c>
      <c r="B13" s="14" t="s">
        <v>26</v>
      </c>
      <c r="C13" s="24">
        <v>4430</v>
      </c>
    </row>
    <row r="14" spans="1:5" x14ac:dyDescent="0.2">
      <c r="A14" s="13">
        <v>20</v>
      </c>
      <c r="B14" s="14" t="s">
        <v>28</v>
      </c>
      <c r="C14" s="25">
        <v>11746.54</v>
      </c>
    </row>
    <row r="15" spans="1:5" x14ac:dyDescent="0.2">
      <c r="A15" s="13">
        <v>21</v>
      </c>
      <c r="B15" s="14" t="s">
        <v>1</v>
      </c>
      <c r="C15" s="24">
        <v>3</v>
      </c>
    </row>
    <row r="16" spans="1:5" x14ac:dyDescent="0.2">
      <c r="A16" s="13">
        <v>30</v>
      </c>
      <c r="B16" s="14" t="s">
        <v>19</v>
      </c>
      <c r="C16" s="24">
        <v>940</v>
      </c>
    </row>
    <row r="17" spans="1:3" x14ac:dyDescent="0.2">
      <c r="A17" s="13">
        <v>40</v>
      </c>
      <c r="B17" s="14" t="s">
        <v>15</v>
      </c>
      <c r="C17" s="24">
        <v>504.9</v>
      </c>
    </row>
    <row r="18" spans="1:3" x14ac:dyDescent="0.2">
      <c r="A18" s="13">
        <v>41</v>
      </c>
      <c r="B18" s="14" t="s">
        <v>16</v>
      </c>
      <c r="C18" s="24">
        <v>10085</v>
      </c>
    </row>
    <row r="19" spans="1:3" x14ac:dyDescent="0.2">
      <c r="A19" s="13">
        <v>50</v>
      </c>
      <c r="B19" s="14" t="s">
        <v>29</v>
      </c>
      <c r="C19" s="24">
        <v>30428.47</v>
      </c>
    </row>
    <row r="20" spans="1:3" x14ac:dyDescent="0.2">
      <c r="A20" s="13">
        <v>60</v>
      </c>
      <c r="B20" s="14" t="s">
        <v>25</v>
      </c>
      <c r="C20" s="24">
        <v>0</v>
      </c>
    </row>
    <row r="21" spans="1:3" x14ac:dyDescent="0.2">
      <c r="A21" s="13">
        <v>61</v>
      </c>
      <c r="B21" s="14" t="s">
        <v>2</v>
      </c>
      <c r="C21" s="24">
        <v>4085</v>
      </c>
    </row>
    <row r="22" spans="1:3" x14ac:dyDescent="0.2">
      <c r="A22" s="13">
        <v>70</v>
      </c>
      <c r="B22" s="14" t="s">
        <v>23</v>
      </c>
      <c r="C22" s="26">
        <v>643372.4</v>
      </c>
    </row>
    <row r="23" spans="1:3" x14ac:dyDescent="0.2">
      <c r="A23" s="13">
        <v>71</v>
      </c>
      <c r="B23" s="14" t="s">
        <v>3</v>
      </c>
      <c r="C23" s="24">
        <v>185</v>
      </c>
    </row>
    <row r="24" spans="1:3" x14ac:dyDescent="0.2">
      <c r="A24" s="15">
        <v>90</v>
      </c>
      <c r="B24" s="16" t="s">
        <v>30</v>
      </c>
      <c r="C24" s="24">
        <v>67080.58</v>
      </c>
    </row>
    <row r="25" spans="1:3" x14ac:dyDescent="0.2">
      <c r="A25" s="21"/>
      <c r="B25" s="22" t="s">
        <v>4</v>
      </c>
      <c r="C25" s="27">
        <f>SUM(C6:C24)</f>
        <v>784079.28999999992</v>
      </c>
    </row>
    <row r="27" spans="1:3" x14ac:dyDescent="0.2">
      <c r="A27" s="10" t="s">
        <v>6</v>
      </c>
    </row>
    <row r="29" spans="1:3" s="3" customFormat="1" ht="10.5" x14ac:dyDescent="0.15">
      <c r="A29" s="20" t="s">
        <v>36</v>
      </c>
      <c r="B29" s="20" t="s">
        <v>0</v>
      </c>
      <c r="C29" s="20" t="s">
        <v>34</v>
      </c>
    </row>
    <row r="30" spans="1:3" x14ac:dyDescent="0.2">
      <c r="A30" s="11">
        <v>10</v>
      </c>
      <c r="B30" s="12" t="s">
        <v>31</v>
      </c>
      <c r="C30" s="28">
        <v>9928.6</v>
      </c>
    </row>
    <row r="31" spans="1:3" x14ac:dyDescent="0.2">
      <c r="A31" s="11" t="s">
        <v>37</v>
      </c>
      <c r="B31" s="12" t="s">
        <v>31</v>
      </c>
      <c r="C31" s="28">
        <v>400</v>
      </c>
    </row>
    <row r="32" spans="1:3" x14ac:dyDescent="0.2">
      <c r="A32" s="13">
        <v>11</v>
      </c>
      <c r="B32" s="14" t="s">
        <v>20</v>
      </c>
      <c r="C32" s="29">
        <v>21038.46</v>
      </c>
    </row>
    <row r="33" spans="1:3" x14ac:dyDescent="0.2">
      <c r="A33" s="13">
        <v>12</v>
      </c>
      <c r="B33" s="14" t="s">
        <v>22</v>
      </c>
      <c r="C33" s="28">
        <v>1399.92</v>
      </c>
    </row>
    <row r="34" spans="1:3" x14ac:dyDescent="0.2">
      <c r="A34" s="13">
        <v>13</v>
      </c>
      <c r="B34" s="14" t="s">
        <v>14</v>
      </c>
      <c r="C34" s="29">
        <v>36877.379999999997</v>
      </c>
    </row>
    <row r="35" spans="1:3" x14ac:dyDescent="0.2">
      <c r="A35" s="13">
        <v>14</v>
      </c>
      <c r="B35" s="14" t="s">
        <v>27</v>
      </c>
      <c r="C35" s="29">
        <v>160669.29999999999</v>
      </c>
    </row>
    <row r="36" spans="1:3" x14ac:dyDescent="0.2">
      <c r="A36" s="13">
        <v>15</v>
      </c>
      <c r="B36" s="14" t="s">
        <v>24</v>
      </c>
      <c r="C36" s="29">
        <v>9508.23</v>
      </c>
    </row>
    <row r="37" spans="1:3" x14ac:dyDescent="0.2">
      <c r="A37" s="13">
        <v>16</v>
      </c>
      <c r="B37" s="14" t="s">
        <v>18</v>
      </c>
      <c r="C37" s="29">
        <v>310</v>
      </c>
    </row>
    <row r="38" spans="1:3" x14ac:dyDescent="0.2">
      <c r="A38" s="13">
        <v>19</v>
      </c>
      <c r="B38" s="14" t="s">
        <v>26</v>
      </c>
      <c r="C38" s="29">
        <v>7603.37</v>
      </c>
    </row>
    <row r="39" spans="1:3" x14ac:dyDescent="0.2">
      <c r="A39" s="13">
        <v>20</v>
      </c>
      <c r="B39" s="14" t="s">
        <v>28</v>
      </c>
      <c r="C39" s="29">
        <v>72755.87</v>
      </c>
    </row>
    <row r="40" spans="1:3" x14ac:dyDescent="0.2">
      <c r="A40" s="13">
        <v>21</v>
      </c>
      <c r="B40" s="14" t="s">
        <v>1</v>
      </c>
      <c r="C40" s="29">
        <v>4391.7700000000004</v>
      </c>
    </row>
    <row r="41" spans="1:3" x14ac:dyDescent="0.2">
      <c r="A41" s="13">
        <v>30</v>
      </c>
      <c r="B41" s="14" t="s">
        <v>19</v>
      </c>
      <c r="C41" s="29">
        <v>0</v>
      </c>
    </row>
    <row r="42" spans="1:3" x14ac:dyDescent="0.2">
      <c r="A42" s="13">
        <v>40</v>
      </c>
      <c r="B42" s="14" t="s">
        <v>15</v>
      </c>
      <c r="C42" s="29">
        <v>2670</v>
      </c>
    </row>
    <row r="43" spans="1:3" x14ac:dyDescent="0.2">
      <c r="A43" s="13">
        <v>41</v>
      </c>
      <c r="B43" s="14" t="s">
        <v>16</v>
      </c>
      <c r="C43" s="29">
        <v>22946.080000000002</v>
      </c>
    </row>
    <row r="44" spans="1:3" x14ac:dyDescent="0.2">
      <c r="A44" s="13">
        <v>50</v>
      </c>
      <c r="B44" s="14" t="s">
        <v>29</v>
      </c>
      <c r="C44" s="29">
        <v>8492</v>
      </c>
    </row>
    <row r="45" spans="1:3" x14ac:dyDescent="0.2">
      <c r="A45" s="13">
        <v>60</v>
      </c>
      <c r="B45" s="14" t="s">
        <v>25</v>
      </c>
      <c r="C45" s="29">
        <v>9005</v>
      </c>
    </row>
    <row r="46" spans="1:3" x14ac:dyDescent="0.2">
      <c r="A46" s="42" t="s">
        <v>40</v>
      </c>
      <c r="B46" s="14" t="s">
        <v>25</v>
      </c>
      <c r="C46" s="29">
        <v>35040</v>
      </c>
    </row>
    <row r="47" spans="1:3" x14ac:dyDescent="0.2">
      <c r="A47" s="13" t="s">
        <v>38</v>
      </c>
      <c r="B47" s="14" t="s">
        <v>25</v>
      </c>
      <c r="C47" s="29">
        <v>145570</v>
      </c>
    </row>
    <row r="48" spans="1:3" x14ac:dyDescent="0.2">
      <c r="A48" s="13">
        <v>61</v>
      </c>
      <c r="B48" s="14" t="s">
        <v>2</v>
      </c>
      <c r="C48" s="29">
        <v>1169.51</v>
      </c>
    </row>
    <row r="49" spans="1:3" x14ac:dyDescent="0.2">
      <c r="A49" s="13">
        <v>70</v>
      </c>
      <c r="B49" s="14" t="s">
        <v>23</v>
      </c>
      <c r="C49" s="29">
        <v>87473.82</v>
      </c>
    </row>
    <row r="50" spans="1:3" x14ac:dyDescent="0.2">
      <c r="A50" s="13" t="s">
        <v>39</v>
      </c>
      <c r="B50" s="14" t="s">
        <v>23</v>
      </c>
      <c r="C50" s="29">
        <v>15000</v>
      </c>
    </row>
    <row r="51" spans="1:3" x14ac:dyDescent="0.2">
      <c r="A51" s="13">
        <v>71</v>
      </c>
      <c r="B51" s="14" t="s">
        <v>3</v>
      </c>
      <c r="C51" s="29">
        <v>3320.75</v>
      </c>
    </row>
    <row r="52" spans="1:3" x14ac:dyDescent="0.2">
      <c r="A52" s="15">
        <v>90</v>
      </c>
      <c r="B52" s="16" t="s">
        <v>30</v>
      </c>
      <c r="C52" s="29">
        <v>198835.63</v>
      </c>
    </row>
    <row r="53" spans="1:3" x14ac:dyDescent="0.2">
      <c r="A53" s="21"/>
      <c r="B53" s="22" t="s">
        <v>4</v>
      </c>
      <c r="C53" s="27">
        <f>SUM(C30:C52)</f>
        <v>854405.69000000006</v>
      </c>
    </row>
    <row r="55" spans="1:3" x14ac:dyDescent="0.2">
      <c r="A55" s="10" t="s">
        <v>17</v>
      </c>
    </row>
    <row r="56" spans="1:3" x14ac:dyDescent="0.2">
      <c r="A56" s="10"/>
    </row>
    <row r="57" spans="1:3" ht="10.5" customHeight="1" x14ac:dyDescent="0.2">
      <c r="A57" s="20" t="s">
        <v>36</v>
      </c>
      <c r="B57" s="20" t="s">
        <v>0</v>
      </c>
      <c r="C57" s="20" t="s">
        <v>34</v>
      </c>
    </row>
    <row r="58" spans="1:3" x14ac:dyDescent="0.2">
      <c r="A58" s="21"/>
      <c r="B58" s="22" t="s">
        <v>4</v>
      </c>
      <c r="C58" s="30">
        <f>C25-C53</f>
        <v>-70326.40000000014</v>
      </c>
    </row>
    <row r="60" spans="1:3" x14ac:dyDescent="0.2">
      <c r="A60" s="23" t="s">
        <v>32</v>
      </c>
    </row>
    <row r="61" spans="1:3" x14ac:dyDescent="0.2">
      <c r="A61" s="23"/>
    </row>
    <row r="62" spans="1:3" s="3" customFormat="1" ht="10.5" x14ac:dyDescent="0.15">
      <c r="A62" s="20" t="s">
        <v>36</v>
      </c>
      <c r="B62" s="20" t="s">
        <v>0</v>
      </c>
      <c r="C62" s="20" t="s">
        <v>34</v>
      </c>
    </row>
    <row r="63" spans="1:3" x14ac:dyDescent="0.2">
      <c r="A63" s="13">
        <v>70</v>
      </c>
      <c r="B63" s="14" t="s">
        <v>21</v>
      </c>
      <c r="C63" s="31">
        <v>67190.649999999994</v>
      </c>
    </row>
    <row r="64" spans="1:3" x14ac:dyDescent="0.2">
      <c r="A64" s="18">
        <v>71</v>
      </c>
      <c r="B64" s="17" t="s">
        <v>3</v>
      </c>
      <c r="C64" s="32">
        <v>3135.75</v>
      </c>
    </row>
    <row r="65" spans="1:3" x14ac:dyDescent="0.2">
      <c r="A65" s="21"/>
      <c r="B65" s="22" t="s">
        <v>4</v>
      </c>
      <c r="C65" s="33">
        <f>SUM(C63:C64)</f>
        <v>70326.399999999994</v>
      </c>
    </row>
  </sheetData>
  <mergeCells count="1">
    <mergeCell ref="A1:C1"/>
  </mergeCells>
  <phoneticPr fontId="0" type="noConversion"/>
  <printOptions horizontalCentered="1"/>
  <pageMargins left="1.3779527559055118" right="1.3779527559055118" top="0.78740157480314965" bottom="0.59055118110236227" header="0.51181102362204722" footer="0.51181102362204722"/>
  <pageSetup paperSize="9" firstPageNumber="13" orientation="portrait" useFirstPageNumber="1" r:id="rId1"/>
  <headerFooter alignWithMargins="0">
    <oddHeader>&amp;C&amp;"Times New Roman,Obyčejné"&amp;8Příloha č. 1</oddHeader>
    <oddFooter>&amp;C&amp;"Times New Roman CE,obyčejné"&amp;8Stránka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sqref="A1:C1"/>
    </sheetView>
  </sheetViews>
  <sheetFormatPr defaultRowHeight="12.75" x14ac:dyDescent="0.2"/>
  <cols>
    <col min="1" max="1" width="12.140625" style="1" bestFit="1" customWidth="1"/>
    <col min="2" max="2" width="37.5703125" style="1" customWidth="1"/>
    <col min="3" max="3" width="16.7109375" style="1" bestFit="1" customWidth="1"/>
    <col min="4" max="6" width="5.7109375" style="1" hidden="1" customWidth="1"/>
    <col min="7" max="16384" width="9.140625" style="1"/>
  </cols>
  <sheetData>
    <row r="1" spans="1:10" s="19" customFormat="1" ht="36" customHeight="1" x14ac:dyDescent="0.25">
      <c r="A1" s="43" t="s">
        <v>35</v>
      </c>
      <c r="B1" s="43"/>
      <c r="C1" s="43"/>
      <c r="D1" s="34"/>
      <c r="E1" s="34"/>
      <c r="F1" s="34"/>
      <c r="G1" s="34"/>
      <c r="H1" s="34"/>
      <c r="I1" s="34"/>
      <c r="J1" s="34"/>
    </row>
    <row r="3" spans="1:10" x14ac:dyDescent="0.2">
      <c r="A3" s="2" t="s">
        <v>5</v>
      </c>
    </row>
    <row r="5" spans="1:10" s="4" customFormat="1" ht="10.5" x14ac:dyDescent="0.15">
      <c r="A5" s="20" t="s">
        <v>7</v>
      </c>
      <c r="B5" s="20" t="s">
        <v>8</v>
      </c>
      <c r="C5" s="20" t="s">
        <v>34</v>
      </c>
    </row>
    <row r="6" spans="1:10" s="8" customFormat="1" ht="11.25" x14ac:dyDescent="0.2">
      <c r="A6" s="11">
        <v>1</v>
      </c>
      <c r="B6" s="12" t="s">
        <v>9</v>
      </c>
      <c r="C6" s="35">
        <v>608684.5</v>
      </c>
    </row>
    <row r="7" spans="1:10" s="8" customFormat="1" ht="11.25" x14ac:dyDescent="0.2">
      <c r="A7" s="13">
        <v>2</v>
      </c>
      <c r="B7" s="14" t="s">
        <v>10</v>
      </c>
      <c r="C7" s="24">
        <v>116198.89</v>
      </c>
    </row>
    <row r="8" spans="1:10" s="8" customFormat="1" ht="11.25" x14ac:dyDescent="0.2">
      <c r="A8" s="13">
        <v>3</v>
      </c>
      <c r="B8" s="14" t="s">
        <v>11</v>
      </c>
      <c r="C8" s="24">
        <v>7013</v>
      </c>
    </row>
    <row r="9" spans="1:10" s="8" customFormat="1" ht="11.25" x14ac:dyDescent="0.2">
      <c r="A9" s="15">
        <v>4</v>
      </c>
      <c r="B9" s="16" t="s">
        <v>12</v>
      </c>
      <c r="C9" s="36">
        <v>52182.9</v>
      </c>
    </row>
    <row r="10" spans="1:10" s="8" customFormat="1" ht="11.25" x14ac:dyDescent="0.2">
      <c r="A10" s="44" t="s">
        <v>4</v>
      </c>
      <c r="B10" s="45"/>
      <c r="C10" s="37">
        <f>SUM(C6:C9)</f>
        <v>784079.29</v>
      </c>
    </row>
    <row r="12" spans="1:10" x14ac:dyDescent="0.2">
      <c r="A12" s="2" t="s">
        <v>6</v>
      </c>
    </row>
    <row r="14" spans="1:10" s="4" customFormat="1" ht="10.5" x14ac:dyDescent="0.15">
      <c r="A14" s="20" t="s">
        <v>7</v>
      </c>
      <c r="B14" s="20" t="s">
        <v>8</v>
      </c>
      <c r="C14" s="20" t="s">
        <v>34</v>
      </c>
    </row>
    <row r="15" spans="1:10" s="8" customFormat="1" ht="11.25" x14ac:dyDescent="0.2">
      <c r="A15" s="11">
        <v>5</v>
      </c>
      <c r="B15" s="12" t="s">
        <v>13</v>
      </c>
      <c r="C15" s="35">
        <v>693435.69</v>
      </c>
    </row>
    <row r="16" spans="1:10" s="8" customFormat="1" ht="11.25" x14ac:dyDescent="0.2">
      <c r="A16" s="15">
        <v>6</v>
      </c>
      <c r="B16" s="16" t="s">
        <v>11</v>
      </c>
      <c r="C16" s="38">
        <v>160970</v>
      </c>
    </row>
    <row r="17" spans="1:3" s="8" customFormat="1" ht="11.25" x14ac:dyDescent="0.2">
      <c r="A17" s="44" t="s">
        <v>4</v>
      </c>
      <c r="B17" s="45"/>
      <c r="C17" s="27">
        <f>SUM(C15:C16)</f>
        <v>854405.69</v>
      </c>
    </row>
    <row r="18" spans="1:3" x14ac:dyDescent="0.2">
      <c r="A18" s="5"/>
      <c r="B18" s="5"/>
      <c r="C18" s="6"/>
    </row>
    <row r="19" spans="1:3" x14ac:dyDescent="0.2">
      <c r="A19" s="2" t="s">
        <v>17</v>
      </c>
    </row>
    <row r="21" spans="1:3" s="4" customFormat="1" ht="10.5" x14ac:dyDescent="0.15">
      <c r="A21" s="20" t="s">
        <v>7</v>
      </c>
      <c r="B21" s="20" t="s">
        <v>8</v>
      </c>
      <c r="C21" s="20" t="s">
        <v>34</v>
      </c>
    </row>
    <row r="22" spans="1:3" s="8" customFormat="1" ht="11.25" x14ac:dyDescent="0.2">
      <c r="A22" s="44" t="s">
        <v>4</v>
      </c>
      <c r="B22" s="45"/>
      <c r="C22" s="30">
        <f>C10-C17</f>
        <v>-70326.399999999907</v>
      </c>
    </row>
    <row r="23" spans="1:3" x14ac:dyDescent="0.2">
      <c r="A23" s="7"/>
      <c r="B23" s="7"/>
      <c r="C23" s="7"/>
    </row>
    <row r="24" spans="1:3" x14ac:dyDescent="0.2">
      <c r="A24" s="2" t="s">
        <v>32</v>
      </c>
    </row>
    <row r="26" spans="1:3" s="4" customFormat="1" ht="10.5" x14ac:dyDescent="0.15">
      <c r="A26" s="20" t="s">
        <v>7</v>
      </c>
      <c r="B26" s="20" t="s">
        <v>8</v>
      </c>
      <c r="C26" s="20" t="s">
        <v>34</v>
      </c>
    </row>
    <row r="27" spans="1:3" s="8" customFormat="1" ht="11.25" x14ac:dyDescent="0.2">
      <c r="A27" s="39">
        <v>8</v>
      </c>
      <c r="B27" s="40" t="s">
        <v>32</v>
      </c>
      <c r="C27" s="41">
        <f>C22*-1</f>
        <v>70326.399999999907</v>
      </c>
    </row>
    <row r="28" spans="1:3" s="8" customFormat="1" ht="11.25" x14ac:dyDescent="0.2">
      <c r="A28" s="44" t="s">
        <v>4</v>
      </c>
      <c r="B28" s="45"/>
      <c r="C28" s="27">
        <f>SUM(C27:C27)</f>
        <v>70326.399999999907</v>
      </c>
    </row>
  </sheetData>
  <mergeCells count="5">
    <mergeCell ref="A22:B22"/>
    <mergeCell ref="A28:B28"/>
    <mergeCell ref="A17:B17"/>
    <mergeCell ref="A10:B10"/>
    <mergeCell ref="A1:C1"/>
  </mergeCells>
  <phoneticPr fontId="0" type="noConversion"/>
  <printOptions horizontalCentered="1"/>
  <pageMargins left="1.5748031496062993" right="1.5748031496062993" top="0.98425196850393704" bottom="0.98425196850393704" header="0.51181102362204722" footer="0.51181102362204722"/>
  <pageSetup paperSize="9" firstPageNumber="14" orientation="portrait" useFirstPageNumber="1" r:id="rId1"/>
  <headerFooter alignWithMargins="0">
    <oddHeader>&amp;C&amp;"Times New Roman,Obyčejné"&amp;8Příloha č. 2</oddHeader>
    <oddFooter>&amp;C&amp;"Times New Roman CE,obyčejné"&amp;8Stránka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Kapitoly</vt:lpstr>
      <vt:lpstr>Třídy </vt:lpstr>
    </vt:vector>
  </TitlesOfParts>
  <Company>MU Prostějov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Neckař</dc:creator>
  <cp:lastModifiedBy>Neckař Milan</cp:lastModifiedBy>
  <cp:lastPrinted>2015-11-12T05:45:23Z</cp:lastPrinted>
  <dcterms:created xsi:type="dcterms:W3CDTF">2000-11-13T09:10:24Z</dcterms:created>
  <dcterms:modified xsi:type="dcterms:W3CDTF">2015-11-20T08:20:37Z</dcterms:modified>
</cp:coreProperties>
</file>