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435" windowHeight="11760"/>
  </bookViews>
  <sheets>
    <sheet name="Dotace (dříve VFP)" sheetId="1" r:id="rId1"/>
    <sheet name="Rezervy" sheetId="2" r:id="rId2"/>
  </sheets>
  <calcPr calcId="145621"/>
</workbook>
</file>

<file path=xl/calcChain.xml><?xml version="1.0" encoding="utf-8"?>
<calcChain xmlns="http://schemas.openxmlformats.org/spreadsheetml/2006/main">
  <c r="K22" i="1" l="1"/>
  <c r="E22" i="1"/>
  <c r="N22" i="1"/>
  <c r="H10" i="1" l="1"/>
  <c r="H22" i="1" s="1"/>
  <c r="G8" i="2"/>
  <c r="G7" i="2"/>
  <c r="G10" i="2" s="1"/>
  <c r="G6" i="2"/>
  <c r="L17" i="1"/>
  <c r="O17" i="1" s="1"/>
  <c r="L16" i="1"/>
  <c r="O16" i="1" s="1"/>
  <c r="L15" i="1"/>
  <c r="O15" i="1" s="1"/>
  <c r="L14" i="1"/>
  <c r="O14" i="1" s="1"/>
  <c r="L13" i="1"/>
  <c r="O13" i="1" s="1"/>
  <c r="L12" i="1"/>
  <c r="O12" i="1" s="1"/>
  <c r="L11" i="1"/>
  <c r="O11" i="1"/>
  <c r="K9" i="1"/>
  <c r="N9" i="1" s="1"/>
  <c r="K8" i="1"/>
  <c r="K7" i="1"/>
  <c r="N7" i="1" s="1"/>
  <c r="K6" i="1"/>
  <c r="E10" i="1"/>
  <c r="I10" i="2"/>
  <c r="E10" i="2"/>
  <c r="N6" i="1"/>
  <c r="N10" i="1" l="1"/>
  <c r="K10" i="1"/>
</calcChain>
</file>

<file path=xl/sharedStrings.xml><?xml version="1.0" encoding="utf-8"?>
<sst xmlns="http://schemas.openxmlformats.org/spreadsheetml/2006/main" count="45" uniqueCount="32">
  <si>
    <t>Regenerace MPZ a MPR:</t>
  </si>
  <si>
    <t>v tom:</t>
  </si>
  <si>
    <t>Kč</t>
  </si>
  <si>
    <t>Text</t>
  </si>
  <si>
    <t>Studie, analýzy apod. NI charakteru</t>
  </si>
  <si>
    <t>Celkem rezervy, studie a analýzy</t>
  </si>
  <si>
    <t>Rezerva na škodní a havarijní události</t>
  </si>
  <si>
    <t xml:space="preserve">Poznámka: </t>
  </si>
  <si>
    <t>Rezervy města - FRR:</t>
  </si>
  <si>
    <t>Rezervy statutárního města Prostějova a prostředky na studie, analýzy apod. neinvestiční povahy (vše součástí výdajů kap. 70)</t>
  </si>
  <si>
    <t>Rezerva RMP pro ROZOP:</t>
  </si>
  <si>
    <t>Azylové centrum Prostějov:</t>
  </si>
  <si>
    <t>SR 2015</t>
  </si>
  <si>
    <t>2016 I=1,0</t>
  </si>
  <si>
    <t>2016 návrh</t>
  </si>
  <si>
    <t>Hrazeno z položek kapitol</t>
  </si>
  <si>
    <t>Komise RMP:</t>
  </si>
  <si>
    <t>Nerozdělené v kapitole 21:</t>
  </si>
  <si>
    <t>Komise Projektu ZM a místní Agenda 21</t>
  </si>
  <si>
    <t>Celkem dotace (dříve VFP):</t>
  </si>
  <si>
    <t>Veškeré dotace (dříve VFP) budou poskytnuty z odvodu z loterií a podobných her kromě VHP a odvodu z VHP</t>
  </si>
  <si>
    <t>Nerozdělené v kapitole 70:</t>
  </si>
  <si>
    <t>Dotace (dříve VFP)</t>
  </si>
  <si>
    <t>Dotace (dříve veřejná finanční podpora)</t>
  </si>
  <si>
    <t>Rezerva RMP pro ROZOP</t>
  </si>
  <si>
    <t>Komise Pro Kulturu a cestovní ruch</t>
  </si>
  <si>
    <t>Komise Školská</t>
  </si>
  <si>
    <t>Komise Sportovní</t>
  </si>
  <si>
    <t>Komise Sociální a zdravotní:</t>
  </si>
  <si>
    <t>Komise Životního prostředí:</t>
  </si>
  <si>
    <t>Komise Pro Bezpečnost a prevenci kriminality</t>
  </si>
  <si>
    <t>Skutečnost k 24.11.2015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</si>
</sst>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C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1" fillId="2" borderId="0" xfId="0" applyFont="1" applyFill="1"/>
    <xf numFmtId="4" fontId="1" fillId="2" borderId="0" xfId="0" applyNumberFormat="1" applyFont="1" applyFill="1"/>
    <xf numFmtId="4" fontId="0" fillId="2" borderId="0" xfId="0" applyNumberFormat="1" applyFill="1"/>
    <xf numFmtId="0" fontId="5" fillId="0" borderId="0" xfId="0" applyFont="1"/>
    <xf numFmtId="0" fontId="6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7" fillId="0" borderId="0" xfId="0" applyFont="1" applyBorder="1"/>
    <xf numFmtId="0" fontId="8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4" fontId="9" fillId="0" borderId="0" xfId="0" applyNumberFormat="1" applyFont="1"/>
    <xf numFmtId="4" fontId="9" fillId="2" borderId="0" xfId="0" applyNumberFormat="1" applyFont="1" applyFill="1"/>
    <xf numFmtId="4" fontId="5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4" fontId="1" fillId="0" borderId="0" xfId="0" applyNumberFormat="1" applyFont="1" applyFill="1"/>
    <xf numFmtId="4" fontId="9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/>
  </sheetViews>
  <sheetFormatPr defaultRowHeight="12.75" x14ac:dyDescent="0.2"/>
  <cols>
    <col min="1" max="1" width="3" customWidth="1"/>
    <col min="2" max="2" width="6.5" customWidth="1"/>
    <col min="3" max="3" width="7.33203125" customWidth="1"/>
    <col min="4" max="4" width="17" customWidth="1"/>
    <col min="5" max="5" width="18.83203125" style="4" customWidth="1"/>
    <col min="6" max="6" width="10.83203125" style="4" customWidth="1"/>
    <col min="7" max="7" width="1.6640625" style="4" customWidth="1"/>
    <col min="8" max="8" width="14.33203125" style="4" customWidth="1"/>
    <col min="9" max="9" width="10.83203125" style="4" customWidth="1"/>
    <col min="10" max="10" width="1.6640625" customWidth="1"/>
    <col min="11" max="11" width="14.33203125" customWidth="1"/>
    <col min="12" max="12" width="10.83203125" customWidth="1"/>
    <col min="13" max="13" width="1.83203125" customWidth="1"/>
    <col min="14" max="14" width="14.33203125" customWidth="1"/>
    <col min="15" max="15" width="10.83203125" customWidth="1"/>
  </cols>
  <sheetData>
    <row r="1" spans="1:15" s="14" customFormat="1" ht="15.75" x14ac:dyDescent="0.25">
      <c r="A1" s="14" t="s">
        <v>23</v>
      </c>
      <c r="E1" s="15"/>
      <c r="F1" s="15"/>
      <c r="G1" s="15"/>
      <c r="H1" s="15"/>
      <c r="I1" s="15"/>
    </row>
    <row r="2" spans="1:15" s="2" customFormat="1" ht="12.75" customHeight="1" x14ac:dyDescent="0.2">
      <c r="E2" s="3"/>
      <c r="F2" s="3"/>
      <c r="G2" s="3"/>
      <c r="H2" s="18"/>
      <c r="I2" s="18"/>
    </row>
    <row r="3" spans="1:15" s="2" customFormat="1" ht="15.75" customHeight="1" x14ac:dyDescent="0.2">
      <c r="A3" s="19"/>
      <c r="B3" s="19"/>
      <c r="C3" s="19"/>
      <c r="D3" s="19"/>
      <c r="E3" s="34" t="s">
        <v>12</v>
      </c>
      <c r="F3" s="34"/>
      <c r="G3" s="20"/>
      <c r="H3" s="35" t="s">
        <v>31</v>
      </c>
      <c r="I3" s="35"/>
      <c r="J3" s="20"/>
      <c r="K3" s="33" t="s">
        <v>13</v>
      </c>
      <c r="L3" s="33"/>
      <c r="M3" s="19"/>
      <c r="N3" s="33" t="s">
        <v>14</v>
      </c>
      <c r="O3" s="33"/>
    </row>
    <row r="5" spans="1:15" s="27" customFormat="1" ht="15.75" x14ac:dyDescent="0.25">
      <c r="A5" s="36" t="s">
        <v>22</v>
      </c>
      <c r="B5" s="36"/>
      <c r="C5" s="36"/>
      <c r="D5" s="36"/>
      <c r="E5" s="26" t="s">
        <v>2</v>
      </c>
      <c r="F5" s="26" t="s">
        <v>2</v>
      </c>
      <c r="G5" s="26"/>
      <c r="H5" s="26" t="s">
        <v>2</v>
      </c>
      <c r="I5" s="26" t="s">
        <v>2</v>
      </c>
      <c r="K5" s="26" t="s">
        <v>2</v>
      </c>
      <c r="L5" s="26" t="s">
        <v>2</v>
      </c>
      <c r="N5" s="26" t="s">
        <v>2</v>
      </c>
      <c r="O5" s="26" t="s">
        <v>2</v>
      </c>
    </row>
    <row r="6" spans="1:15" s="28" customFormat="1" x14ac:dyDescent="0.2">
      <c r="A6" s="28" t="s">
        <v>11</v>
      </c>
      <c r="E6" s="29">
        <v>500000</v>
      </c>
      <c r="F6" s="29"/>
      <c r="G6" s="29"/>
      <c r="H6" s="29">
        <v>500000</v>
      </c>
      <c r="I6" s="29"/>
      <c r="K6" s="29">
        <f>E6*1</f>
        <v>500000</v>
      </c>
      <c r="L6" s="29"/>
      <c r="N6" s="30">
        <f>K6</f>
        <v>500000</v>
      </c>
      <c r="O6" s="30"/>
    </row>
    <row r="7" spans="1:15" s="28" customFormat="1" x14ac:dyDescent="0.2">
      <c r="A7" s="28" t="s">
        <v>17</v>
      </c>
      <c r="E7" s="29">
        <v>675000</v>
      </c>
      <c r="F7" s="29"/>
      <c r="G7" s="29"/>
      <c r="H7" s="29">
        <v>675000</v>
      </c>
      <c r="I7" s="29"/>
      <c r="K7" s="29">
        <f>E7*1</f>
        <v>675000</v>
      </c>
      <c r="L7" s="29"/>
      <c r="N7" s="30">
        <f>K7</f>
        <v>675000</v>
      </c>
      <c r="O7" s="30"/>
    </row>
    <row r="8" spans="1:15" s="28" customFormat="1" x14ac:dyDescent="0.2">
      <c r="A8" s="28" t="s">
        <v>21</v>
      </c>
      <c r="E8" s="29">
        <v>11970000</v>
      </c>
      <c r="F8" s="29"/>
      <c r="G8" s="29"/>
      <c r="H8" s="29">
        <v>11970000</v>
      </c>
      <c r="I8" s="29"/>
      <c r="K8" s="29">
        <f>E8*1</f>
        <v>11970000</v>
      </c>
      <c r="L8" s="29"/>
      <c r="N8" s="30">
        <v>21545000</v>
      </c>
      <c r="O8" s="30"/>
    </row>
    <row r="9" spans="1:15" s="28" customFormat="1" x14ac:dyDescent="0.2">
      <c r="A9" s="28" t="s">
        <v>0</v>
      </c>
      <c r="E9" s="29">
        <v>500000</v>
      </c>
      <c r="F9" s="29"/>
      <c r="G9" s="29"/>
      <c r="H9" s="29">
        <v>400000</v>
      </c>
      <c r="I9" s="29"/>
      <c r="K9" s="29">
        <f>E9*1</f>
        <v>500000</v>
      </c>
      <c r="L9" s="29"/>
      <c r="N9" s="30">
        <f>K9</f>
        <v>500000</v>
      </c>
      <c r="O9" s="30"/>
    </row>
    <row r="10" spans="1:15" s="28" customFormat="1" x14ac:dyDescent="0.2">
      <c r="A10" s="28" t="s">
        <v>16</v>
      </c>
      <c r="E10" s="29">
        <f>SUM(F11:F17)</f>
        <v>1780000</v>
      </c>
      <c r="F10" s="29"/>
      <c r="G10" s="29"/>
      <c r="H10" s="29">
        <f>SUM(I11:I17)</f>
        <v>1722000</v>
      </c>
      <c r="I10" s="29"/>
      <c r="K10" s="29">
        <f>SUM(L11:L17)</f>
        <v>1780000</v>
      </c>
      <c r="L10" s="29"/>
      <c r="N10" s="30">
        <f>SUM(O11:O17)</f>
        <v>1780000</v>
      </c>
      <c r="O10" s="30"/>
    </row>
    <row r="11" spans="1:15" s="27" customFormat="1" x14ac:dyDescent="0.2">
      <c r="B11" s="27" t="s">
        <v>1</v>
      </c>
      <c r="C11" s="27" t="s">
        <v>18</v>
      </c>
      <c r="E11" s="31"/>
      <c r="F11" s="25">
        <v>90000</v>
      </c>
      <c r="G11" s="25"/>
      <c r="H11" s="25"/>
      <c r="I11" s="25">
        <v>82000</v>
      </c>
      <c r="K11" s="31"/>
      <c r="L11" s="25">
        <f t="shared" ref="L11:L17" si="0">F11*1</f>
        <v>90000</v>
      </c>
      <c r="N11" s="32"/>
      <c r="O11" s="32">
        <f t="shared" ref="O11:O17" si="1">L11</f>
        <v>90000</v>
      </c>
    </row>
    <row r="12" spans="1:15" s="27" customFormat="1" x14ac:dyDescent="0.2">
      <c r="C12" s="27" t="s">
        <v>25</v>
      </c>
      <c r="E12" s="31"/>
      <c r="F12" s="25">
        <v>530000</v>
      </c>
      <c r="G12" s="25"/>
      <c r="H12" s="25"/>
      <c r="I12" s="25">
        <v>530000</v>
      </c>
      <c r="K12" s="31"/>
      <c r="L12" s="25">
        <f t="shared" si="0"/>
        <v>530000</v>
      </c>
      <c r="N12" s="32"/>
      <c r="O12" s="32">
        <f t="shared" si="1"/>
        <v>530000</v>
      </c>
    </row>
    <row r="13" spans="1:15" s="27" customFormat="1" x14ac:dyDescent="0.2">
      <c r="C13" s="27" t="s">
        <v>26</v>
      </c>
      <c r="E13" s="31"/>
      <c r="F13" s="25">
        <v>150000</v>
      </c>
      <c r="G13" s="25"/>
      <c r="H13" s="25"/>
      <c r="I13" s="25">
        <v>145000</v>
      </c>
      <c r="K13" s="31"/>
      <c r="L13" s="25">
        <f t="shared" si="0"/>
        <v>150000</v>
      </c>
      <c r="N13" s="32"/>
      <c r="O13" s="32">
        <f t="shared" si="1"/>
        <v>150000</v>
      </c>
    </row>
    <row r="14" spans="1:15" s="27" customFormat="1" x14ac:dyDescent="0.2">
      <c r="C14" s="27" t="s">
        <v>27</v>
      </c>
      <c r="E14" s="31"/>
      <c r="F14" s="25">
        <v>500000</v>
      </c>
      <c r="G14" s="25"/>
      <c r="H14" s="25"/>
      <c r="I14" s="25">
        <v>500000</v>
      </c>
      <c r="K14" s="31"/>
      <c r="L14" s="25">
        <f t="shared" si="0"/>
        <v>500000</v>
      </c>
      <c r="N14" s="32"/>
      <c r="O14" s="32">
        <f t="shared" si="1"/>
        <v>500000</v>
      </c>
    </row>
    <row r="15" spans="1:15" s="27" customFormat="1" x14ac:dyDescent="0.2">
      <c r="C15" s="27" t="s">
        <v>28</v>
      </c>
      <c r="E15" s="31"/>
      <c r="F15" s="25">
        <v>330000</v>
      </c>
      <c r="G15" s="25"/>
      <c r="H15" s="25"/>
      <c r="I15" s="25">
        <v>330000</v>
      </c>
      <c r="K15" s="31"/>
      <c r="L15" s="25">
        <f t="shared" si="0"/>
        <v>330000</v>
      </c>
      <c r="N15" s="32"/>
      <c r="O15" s="32">
        <f t="shared" si="1"/>
        <v>330000</v>
      </c>
    </row>
    <row r="16" spans="1:15" s="27" customFormat="1" x14ac:dyDescent="0.2">
      <c r="C16" s="27" t="s">
        <v>29</v>
      </c>
      <c r="E16" s="31"/>
      <c r="F16" s="25">
        <v>140000</v>
      </c>
      <c r="G16" s="25"/>
      <c r="H16" s="25"/>
      <c r="I16" s="25">
        <v>135000</v>
      </c>
      <c r="K16" s="31"/>
      <c r="L16" s="25">
        <f t="shared" si="0"/>
        <v>140000</v>
      </c>
      <c r="N16" s="32"/>
      <c r="O16" s="32">
        <f t="shared" si="1"/>
        <v>140000</v>
      </c>
    </row>
    <row r="17" spans="1:16" s="27" customFormat="1" x14ac:dyDescent="0.2">
      <c r="C17" s="27" t="s">
        <v>30</v>
      </c>
      <c r="E17" s="31"/>
      <c r="F17" s="25">
        <v>40000</v>
      </c>
      <c r="G17" s="25"/>
      <c r="H17" s="25"/>
      <c r="I17" s="25">
        <v>0</v>
      </c>
      <c r="K17" s="31"/>
      <c r="L17" s="25">
        <f t="shared" si="0"/>
        <v>40000</v>
      </c>
      <c r="N17" s="32"/>
      <c r="O17" s="32">
        <f t="shared" si="1"/>
        <v>40000</v>
      </c>
    </row>
    <row r="18" spans="1:16" s="28" customFormat="1" x14ac:dyDescent="0.2">
      <c r="A18" s="28" t="s">
        <v>8</v>
      </c>
      <c r="E18" s="29">
        <v>0</v>
      </c>
      <c r="F18" s="29"/>
      <c r="G18" s="29"/>
      <c r="H18" s="29">
        <v>8913250</v>
      </c>
      <c r="I18" s="29"/>
      <c r="K18" s="29">
        <v>0</v>
      </c>
      <c r="L18" s="29"/>
      <c r="N18" s="30">
        <v>0</v>
      </c>
      <c r="O18" s="30"/>
    </row>
    <row r="19" spans="1:16" s="28" customFormat="1" x14ac:dyDescent="0.2">
      <c r="A19" s="28" t="s">
        <v>10</v>
      </c>
      <c r="E19" s="29">
        <v>0</v>
      </c>
      <c r="F19" s="29"/>
      <c r="G19" s="29"/>
      <c r="H19" s="29">
        <v>15000</v>
      </c>
      <c r="I19" s="29"/>
      <c r="K19" s="29">
        <v>0</v>
      </c>
      <c r="L19" s="29"/>
      <c r="N19" s="30">
        <v>0</v>
      </c>
      <c r="O19" s="30"/>
    </row>
    <row r="20" spans="1:16" s="28" customFormat="1" x14ac:dyDescent="0.2">
      <c r="A20" s="28" t="s">
        <v>15</v>
      </c>
      <c r="E20" s="29">
        <v>0</v>
      </c>
      <c r="F20" s="29"/>
      <c r="G20" s="29"/>
      <c r="H20" s="29">
        <v>100000</v>
      </c>
      <c r="I20" s="29"/>
      <c r="K20" s="29">
        <v>0</v>
      </c>
      <c r="L20" s="29"/>
      <c r="N20" s="30">
        <v>0</v>
      </c>
      <c r="O20" s="30"/>
    </row>
    <row r="21" spans="1:16" s="27" customFormat="1" x14ac:dyDescent="0.2">
      <c r="E21" s="31"/>
      <c r="F21" s="31"/>
      <c r="G21" s="31"/>
      <c r="H21" s="25"/>
      <c r="I21" s="25"/>
      <c r="K21" s="31"/>
      <c r="L21" s="31"/>
      <c r="N21" s="31"/>
      <c r="O21" s="31"/>
    </row>
    <row r="22" spans="1:16" s="27" customFormat="1" x14ac:dyDescent="0.2">
      <c r="A22" s="28" t="s">
        <v>19</v>
      </c>
      <c r="B22" s="28"/>
      <c r="C22" s="28"/>
      <c r="D22" s="28"/>
      <c r="E22" s="29">
        <f>SUM(E6:E20)</f>
        <v>15425000</v>
      </c>
      <c r="F22" s="25"/>
      <c r="G22" s="25"/>
      <c r="H22" s="29">
        <f>SUM(H6:H20)</f>
        <v>24295250</v>
      </c>
      <c r="I22" s="29"/>
      <c r="J22" s="25"/>
      <c r="K22" s="29">
        <f>SUM(K6:K20)</f>
        <v>15425000</v>
      </c>
      <c r="L22" s="31"/>
      <c r="M22" s="31"/>
      <c r="N22" s="30">
        <f>SUM(N6:N20)</f>
        <v>25000000</v>
      </c>
      <c r="O22" s="31"/>
      <c r="P22" s="31"/>
    </row>
    <row r="23" spans="1:16" s="27" customFormat="1" x14ac:dyDescent="0.2"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s="27" customFormat="1" x14ac:dyDescent="0.2">
      <c r="A24" s="28" t="s">
        <v>7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s="28" customFormat="1" x14ac:dyDescent="0.2">
      <c r="A25" s="28" t="s">
        <v>20</v>
      </c>
      <c r="E25" s="29"/>
      <c r="F25" s="29"/>
      <c r="G25" s="29"/>
      <c r="H25" s="29"/>
      <c r="I25" s="29"/>
    </row>
    <row r="26" spans="1:16" s="27" customFormat="1" x14ac:dyDescent="0.2">
      <c r="E26" s="31"/>
      <c r="F26" s="31"/>
      <c r="G26" s="31"/>
      <c r="H26" s="31"/>
      <c r="I26" s="31"/>
    </row>
    <row r="27" spans="1:16" s="27" customFormat="1" x14ac:dyDescent="0.2">
      <c r="E27" s="31"/>
      <c r="F27" s="31"/>
      <c r="G27" s="31"/>
      <c r="H27" s="31"/>
      <c r="I27" s="31"/>
    </row>
  </sheetData>
  <mergeCells count="5">
    <mergeCell ref="K3:L3"/>
    <mergeCell ref="E3:F3"/>
    <mergeCell ref="N3:O3"/>
    <mergeCell ref="H3:I3"/>
    <mergeCell ref="A5:D5"/>
  </mergeCells>
  <phoneticPr fontId="4" type="noConversion"/>
  <printOptions horizontalCentered="1"/>
  <pageMargins left="0.59055118110236227" right="0.59055118110236227" top="0.98425196850393704" bottom="0.98425196850393704" header="0.51181102362204722" footer="0.51181102362204722"/>
  <pageSetup paperSize="9" firstPageNumber="23" orientation="landscape" useFirstPageNumber="1" r:id="rId1"/>
  <headerFooter alignWithMargins="0">
    <oddHeader>&amp;C&amp;8Příloha č. 6</oddHeader>
    <oddFooter>&amp;C&amp;8Stránka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/>
  </sheetViews>
  <sheetFormatPr defaultRowHeight="12.75" x14ac:dyDescent="0.2"/>
  <cols>
    <col min="5" max="5" width="14.5" bestFit="1" customWidth="1"/>
    <col min="7" max="7" width="14.5" bestFit="1" customWidth="1"/>
    <col min="9" max="9" width="15" bestFit="1" customWidth="1"/>
  </cols>
  <sheetData>
    <row r="1" spans="1:9" s="17" customFormat="1" ht="15.75" x14ac:dyDescent="0.25">
      <c r="A1" s="16" t="s">
        <v>9</v>
      </c>
    </row>
    <row r="3" spans="1:9" s="13" customFormat="1" ht="11.25" x14ac:dyDescent="0.2">
      <c r="A3" s="12"/>
      <c r="B3" s="12"/>
      <c r="C3" s="12"/>
      <c r="D3" s="12"/>
      <c r="E3" s="10" t="s">
        <v>12</v>
      </c>
      <c r="F3" s="10"/>
      <c r="G3" s="12" t="s">
        <v>13</v>
      </c>
      <c r="H3" s="12"/>
      <c r="I3" s="12" t="s">
        <v>14</v>
      </c>
    </row>
    <row r="4" spans="1:9" x14ac:dyDescent="0.2">
      <c r="E4" s="4"/>
    </row>
    <row r="5" spans="1:9" s="9" customFormat="1" x14ac:dyDescent="0.2">
      <c r="A5" s="37" t="s">
        <v>3</v>
      </c>
      <c r="B5" s="37"/>
      <c r="C5" s="21"/>
      <c r="D5" s="21"/>
      <c r="E5" s="11" t="s">
        <v>2</v>
      </c>
      <c r="F5" s="22"/>
      <c r="G5" s="11" t="s">
        <v>2</v>
      </c>
      <c r="H5" s="22"/>
      <c r="I5" s="11" t="s">
        <v>2</v>
      </c>
    </row>
    <row r="6" spans="1:9" x14ac:dyDescent="0.2">
      <c r="A6" s="1" t="s">
        <v>24</v>
      </c>
      <c r="B6" s="1"/>
      <c r="C6" s="1"/>
      <c r="D6" s="1"/>
      <c r="E6" s="5">
        <v>30000000</v>
      </c>
      <c r="F6" s="1"/>
      <c r="G6" s="5">
        <f>E6*1</f>
        <v>30000000</v>
      </c>
      <c r="H6" s="1"/>
      <c r="I6" s="23">
        <v>30000000</v>
      </c>
    </row>
    <row r="7" spans="1:9" x14ac:dyDescent="0.2">
      <c r="A7" s="1" t="s">
        <v>6</v>
      </c>
      <c r="B7" s="1"/>
      <c r="C7" s="1"/>
      <c r="D7" s="1"/>
      <c r="E7" s="5">
        <v>2500000</v>
      </c>
      <c r="F7" s="1"/>
      <c r="G7" s="5">
        <f>E7*1</f>
        <v>2500000</v>
      </c>
      <c r="H7" s="1"/>
      <c r="I7" s="23">
        <v>2500000</v>
      </c>
    </row>
    <row r="8" spans="1:9" x14ac:dyDescent="0.2">
      <c r="A8" s="1" t="s">
        <v>4</v>
      </c>
      <c r="B8" s="1"/>
      <c r="C8" s="1"/>
      <c r="D8" s="1"/>
      <c r="E8" s="5">
        <v>300000</v>
      </c>
      <c r="F8" s="1"/>
      <c r="G8" s="5">
        <f>E8*1</f>
        <v>300000</v>
      </c>
      <c r="H8" s="1"/>
      <c r="I8" s="23">
        <v>300000</v>
      </c>
    </row>
    <row r="9" spans="1:9" x14ac:dyDescent="0.2">
      <c r="E9" s="4"/>
      <c r="G9" s="4"/>
      <c r="I9" s="4"/>
    </row>
    <row r="10" spans="1:9" x14ac:dyDescent="0.2">
      <c r="A10" s="6" t="s">
        <v>5</v>
      </c>
      <c r="B10" s="6"/>
      <c r="C10" s="6"/>
      <c r="D10" s="6"/>
      <c r="E10" s="7">
        <f>SUM(E6:E9)</f>
        <v>32800000</v>
      </c>
      <c r="F10" s="8"/>
      <c r="G10" s="7">
        <f>SUM(G6:G9)</f>
        <v>32800000</v>
      </c>
      <c r="H10" s="8"/>
      <c r="I10" s="24">
        <f>SUM(I6:I9)</f>
        <v>32800000</v>
      </c>
    </row>
    <row r="11" spans="1:9" x14ac:dyDescent="0.2">
      <c r="E11" s="4"/>
      <c r="F11" s="4"/>
      <c r="G11" s="4"/>
      <c r="H11" s="4"/>
      <c r="I11" s="4"/>
    </row>
  </sheetData>
  <mergeCells count="1">
    <mergeCell ref="A5:B5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firstPageNumber="24" orientation="landscape" useFirstPageNumber="1" r:id="rId1"/>
  <headerFooter alignWithMargins="0">
    <oddHeader xml:space="preserve">&amp;C&amp;8Příloha č. 7
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Dotace (dříve VFP)</vt:lpstr>
      <vt:lpstr>Rezervy</vt:lpstr>
    </vt:vector>
  </TitlesOfParts>
  <Company>MěÚ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Neckar Milan</dc:creator>
  <cp:lastModifiedBy>Neckař Milan</cp:lastModifiedBy>
  <cp:lastPrinted>2015-11-11T13:08:19Z</cp:lastPrinted>
  <dcterms:created xsi:type="dcterms:W3CDTF">2008-11-20T05:46:54Z</dcterms:created>
  <dcterms:modified xsi:type="dcterms:W3CDTF">2015-11-20T08:25:47Z</dcterms:modified>
</cp:coreProperties>
</file>