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1340" windowHeight="6795"/>
  </bookViews>
  <sheets>
    <sheet name="Pohledávky a závazky" sheetId="1" r:id="rId1"/>
  </sheets>
  <calcPr calcId="145621"/>
</workbook>
</file>

<file path=xl/calcChain.xml><?xml version="1.0" encoding="utf-8"?>
<calcChain xmlns="http://schemas.openxmlformats.org/spreadsheetml/2006/main">
  <c r="C56" i="1" l="1"/>
  <c r="C39" i="1"/>
  <c r="C20" i="1"/>
</calcChain>
</file>

<file path=xl/sharedStrings.xml><?xml version="1.0" encoding="utf-8"?>
<sst xmlns="http://schemas.openxmlformats.org/spreadsheetml/2006/main" count="103" uniqueCount="95">
  <si>
    <t>Pohledávky</t>
  </si>
  <si>
    <t>Druh pohledávky</t>
  </si>
  <si>
    <t>Částka v Kč</t>
  </si>
  <si>
    <t>Poznámka</t>
  </si>
  <si>
    <t>Závazky</t>
  </si>
  <si>
    <t>Druh závazku</t>
  </si>
  <si>
    <t>Městská policie</t>
  </si>
  <si>
    <t>Účet</t>
  </si>
  <si>
    <t>Za zaměstnanci</t>
  </si>
  <si>
    <t>Odbor</t>
  </si>
  <si>
    <t>Ozn. odboru</t>
  </si>
  <si>
    <t>Částka v  Kč</t>
  </si>
  <si>
    <t>Sociální věci</t>
  </si>
  <si>
    <t>Finanční odbor</t>
  </si>
  <si>
    <t>Celkem pohledávky po lhůtě splatnosti</t>
  </si>
  <si>
    <t>Dodavatelé</t>
  </si>
  <si>
    <t>Odběratelé</t>
  </si>
  <si>
    <t>Zaměstnanci</t>
  </si>
  <si>
    <t>Náklady příštích období</t>
  </si>
  <si>
    <t>Příjmy příštích období</t>
  </si>
  <si>
    <t>Dohadné účty aktivní</t>
  </si>
  <si>
    <t>Krátkodobé přijaté zálohy</t>
  </si>
  <si>
    <t>Jiné přímé daně</t>
  </si>
  <si>
    <t>Daň z přidané hodnoty</t>
  </si>
  <si>
    <t>Výdaje příštích období</t>
  </si>
  <si>
    <t>Výnosy příštích období</t>
  </si>
  <si>
    <t>Dohadné účty pasivní</t>
  </si>
  <si>
    <t xml:space="preserve">Fakturované a zaplacené zálohy na materiál a služby, které budou vyúčtovány při ukončení obchodního vztahu.                  </t>
  </si>
  <si>
    <t xml:space="preserve">Pohledávky za zaměstnanci z titulu poskytnutých půjček ze sociálního fondu – půjčky jsou spláceny v dohodnutých termínech a splátkách srážkou ze mzdy, nejsou žádné pohledávky po lhůtě splatnosti. </t>
  </si>
  <si>
    <t>Občanské záležitosti</t>
  </si>
  <si>
    <t>Životní prostředí</t>
  </si>
  <si>
    <t>Doprava</t>
  </si>
  <si>
    <t>Prodej  invest. a neinvest. majetku.</t>
  </si>
  <si>
    <t>Pokuty Czech Radar.</t>
  </si>
  <si>
    <t>Příjem neivestič. příspěvku.</t>
  </si>
  <si>
    <t>Pokuty doprava, náklady řízení Czech Radar.</t>
  </si>
  <si>
    <t>Pohledávky DSP PO.</t>
  </si>
  <si>
    <t>Pohledávky města Prostějova za rozpočtovanými příjmy (pohledávky z titulu poplatků, pokuty). Pohledávky za rozpočtovými příjmy po splatnosti jsou řešeny na pravidelných zasedáních komise pro vymáhání pohledávek.
- Prvotní krok zajišťují jednotlivé odbory. Po vydání platebního výměru nebo rozhodnutí vydávají výzvy k zaplacení nedoplatků v náhradní lhůtě (dle zákona o správě daní a poplatků). V případě nájemních smluv se vydávají upomínky k zaplacení (dle občanského zákoníku).
- V případě nezaplacení výše uvedenými způsoby je veškerá agenda předána na právní oddělení, které pokračuje ve vymáhání následujícími způsoby:
1) Žádostí o pomoc soudu před výkonem rozhodnutí,
2) Návrhem na výkon rozhodnutí,
3) Výkonem rozhodnutí soudní cestou,
4) Exekucí prostřednictvím exekutorského úřadu.</t>
  </si>
  <si>
    <t>Jiné z hlavní činnosti</t>
  </si>
  <si>
    <t>Ostatní krátkodobé</t>
  </si>
  <si>
    <t>Správa a zabezpečení</t>
  </si>
  <si>
    <t>Pohledávky a závazky registrované MMPv, Finančním odborem</t>
  </si>
  <si>
    <t>Za vybranými ÚVI</t>
  </si>
  <si>
    <t>Za vybranými MVI</t>
  </si>
  <si>
    <t xml:space="preserve">Ostatní krátkodobé </t>
  </si>
  <si>
    <t>Podrobná evidence pohledávek a závazků je vedena na Finančním odboru MMPv a je možno do ní nahlédnout.</t>
  </si>
  <si>
    <t>Správa a údržba majetku města</t>
  </si>
  <si>
    <t>Školství, kultura a sport</t>
  </si>
  <si>
    <t>Duha KK u hradeb</t>
  </si>
  <si>
    <t>Správa a nakládání s majetkem města</t>
  </si>
  <si>
    <t>Dlouhodobé poskyt. zálohy</t>
  </si>
  <si>
    <t>Krátkodobé poskyt. zálohy</t>
  </si>
  <si>
    <t>Proúčtované náklady - účty 5xx účetních dokladů do r. 2013 (daňové období 2013 - proplaceno nebo vyúčtováno v roce 2014).</t>
  </si>
  <si>
    <t>Správa a nakládání s majetkem města (úč. 311)</t>
  </si>
  <si>
    <t>Poznámka:</t>
  </si>
  <si>
    <t>ÚVI = ústředními vládními institucemi</t>
  </si>
  <si>
    <t>MVI = místními vládními institucemi</t>
  </si>
  <si>
    <t>Celkem pohledávky k 31.12.2014</t>
  </si>
  <si>
    <t>Celkem závazky k 31.12.2014</t>
  </si>
  <si>
    <t>Dlouhodobé přijaté zálohy na transfery</t>
  </si>
  <si>
    <t>Sociální zabezpečení</t>
  </si>
  <si>
    <t>Zdravotní pojištění</t>
  </si>
  <si>
    <t>Důchodové spoření</t>
  </si>
  <si>
    <t>Dlouhodobé poskyt. zálohy na transfery</t>
  </si>
  <si>
    <t>Pohledávky města po lhůtě splatnosti k 31.12.2014</t>
  </si>
  <si>
    <t>Krátkodob. poskyt. zálohy na transfery</t>
  </si>
  <si>
    <t>Dotační tituly roku 2014, které budou uhrazeny v roce 2015.</t>
  </si>
  <si>
    <t>Nevyúčtované VFP, které byly poskytnuté k 31.12.2014. Podpory budou vyúčtované v I. čtvrtletí roku 2015.</t>
  </si>
  <si>
    <t>Jedná se o faktury zapsané a uhrazené v roce 2014, ale nákladově na účty 5xx proúčtovány v roce 2015.</t>
  </si>
  <si>
    <t>Jedná se o příjmy, které byly výnosově proúčtovány do roku 2014, ale peněžní prostředky byly zaslány na účet v roce 2015.</t>
  </si>
  <si>
    <t>Zůstatek peněžních příjmů na depozitním účtu, které byly v roce 2015 převedeny na příjmový účet. (pohledávka převodu na příjmový účet, pohledávka mezi základním běžným účtem a účtem fondů).</t>
  </si>
  <si>
    <t>Nevyúčtované přijaté dlouhodobé dotace k 31.12.2014. Transfery budou vyúčtovány v průběhu roku 2015.</t>
  </si>
  <si>
    <t>Závazky ze smluvních vztahů týkající se roku 2014, které byly proplaceny v lednu 2015.</t>
  </si>
  <si>
    <t>Přijaté zálohy na nájem, které budou vyúčtovány v roce 2015.</t>
  </si>
  <si>
    <t>Závazky z titulu zaúčtovaných mezd 12/2014.</t>
  </si>
  <si>
    <t>Daň z přidané hodnoty (daň odvedená v lednu 2015).</t>
  </si>
  <si>
    <t>Nevyúčtované přijaté dotace k 31.12.2014. Transfery budou vyúčtovány v průběhu roku 2015.</t>
  </si>
  <si>
    <t>Faktury zapsané v knize roku 2015, nákladově proúčtováno do roku 2014.</t>
  </si>
  <si>
    <t>Přijaté příjmy v roce 2014, týkající se daňově roku 2015.</t>
  </si>
  <si>
    <t>Zůstatek depozitních účtů a závazků města Prostějova k 31.12.2014 (závazek mezi depozitním účtem a příjmovým účtem, závazek mezi základním účtem a účtem fondů). Závazky byly vyúčtovány v I.Q. r. 2015.</t>
  </si>
  <si>
    <t>Vstupné kino Metro 70, bufet Duha.</t>
  </si>
  <si>
    <t>VFP občanskému sdružení Lipka, vyúčtováno v roce 2015.</t>
  </si>
  <si>
    <t>Půjčka Občanskému sdružení na pomoc postiženým Lipka (1.000.000 Kč), ZŠ Horáka (1.650.000 Kč).</t>
  </si>
  <si>
    <t>Jedná se o pohledávky za rozpočtovými příjmy (např. nájemné, prodej majetku, náhrady škody, hrobní místa). Pohledávky po splatnosti jsou řešeny na zasedáních komise pro vymáhání pohledávek.</t>
  </si>
  <si>
    <t>Pohledávky za rozpočtem územně samosprávných celků ( volby r. 2014 - nárok ve výši 424.784,78 Kč), nárok sociálně právní ochrana dětí ve výši 57.206 Kč.</t>
  </si>
  <si>
    <t>Proúčtování výdajových dokladů poskytnutých v roce 2014, které v tomto roce nebyly vyúčtovány (poskytnutých záloh, poskytnutých veřejných podpor).</t>
  </si>
  <si>
    <t>Poskyt. návrat. fin. výpomoci dlouhodob.</t>
  </si>
  <si>
    <t>Dlouhodobé poskytnuté zálohy - Eurotel 975 Kč, Asociace provozovatelů kin 6.000 Kč, Kino Metro, Bufet, Podat.</t>
  </si>
  <si>
    <t>Nájem byty a nebytové prostory, hrobní místa, náhrada škody, pokuty OSÚMM, ubytovna Kostelecká.</t>
  </si>
  <si>
    <t>Nájemné soc. byty, sociální dávky, příspěvek na výživu, příspěvek na péči, dávky pro zdravotně postižené.</t>
  </si>
  <si>
    <t>Pokuty policie, náhrada škody, náklady na odvoz do protial. záchranné stanice, poplatky MP dle nařízení obce.</t>
  </si>
  <si>
    <t>Znečišť. ovzduší, odnětí ze ZPF.</t>
  </si>
  <si>
    <t>Nájemné z pozemků, nájemné nebyt. prostory, náhrada škody, reklamy, pronájem odst. ploch, vodné, stočné.</t>
  </si>
  <si>
    <t xml:space="preserve">1) Místní poplatek ze psů = 145.133 Kč,                     
2) Místní poplatek za užívání veř. prostranství = 145.812 Kč,
3) Pokuty obecní ŽÚ = 57.500 Kč,
4) Pokuty SÚ = 29.000 Kč,
5) Pokuty EO = 90.500 Kč,
6) Pokuty KPPP = 4.278 854 Kč,
7) Pokuty ŽP = 88.000 Kč,
8) Příspěvky s podmínkou = 527.000 Kč,
9) Část odvodů z pokut ČIŽP = 7.500 Kč,
10) Místní poplatek za odpady = 11.601.551,20 Kč,
11) Náklady řízení ŽÚ = 113.000 Kč.
</t>
  </si>
  <si>
    <t>Krátkodob. přij. zálohy na transf.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</si>
</sst>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E"/>
      <charset val="238"/>
    </font>
    <font>
      <b/>
      <u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u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"/>
      <family val="1"/>
      <charset val="238"/>
    </font>
    <font>
      <sz val="7"/>
      <name val="Times New Roman CE"/>
      <family val="1"/>
      <charset val="238"/>
    </font>
    <font>
      <sz val="8"/>
      <name val="Times New Roman CE"/>
      <charset val="238"/>
    </font>
    <font>
      <vertAlign val="superscript"/>
      <sz val="6"/>
      <name val="Times New Roman CE"/>
      <family val="1"/>
      <charset val="238"/>
    </font>
    <font>
      <sz val="6"/>
      <name val="Times New Roman C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top"/>
    </xf>
    <xf numFmtId="0" fontId="4" fillId="0" borderId="4" xfId="0" applyFont="1" applyFill="1" applyBorder="1" applyAlignment="1">
      <alignment vertical="top"/>
    </xf>
    <xf numFmtId="4" fontId="4" fillId="0" borderId="4" xfId="0" applyNumberFormat="1" applyFont="1" applyFill="1" applyBorder="1" applyAlignment="1">
      <alignment vertical="top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4" fontId="4" fillId="0" borderId="6" xfId="0" applyNumberFormat="1" applyFont="1" applyFill="1" applyBorder="1" applyAlignment="1">
      <alignment vertical="top" wrapText="1"/>
    </xf>
    <xf numFmtId="4" fontId="5" fillId="3" borderId="7" xfId="0" applyNumberFormat="1" applyFont="1" applyFill="1" applyBorder="1"/>
    <xf numFmtId="0" fontId="6" fillId="2" borderId="1" xfId="0" applyFont="1" applyFill="1" applyBorder="1" applyAlignment="1">
      <alignment horizontal="justify"/>
    </xf>
    <xf numFmtId="4" fontId="4" fillId="0" borderId="0" xfId="0" applyNumberFormat="1" applyFont="1" applyFill="1"/>
    <xf numFmtId="0" fontId="6" fillId="0" borderId="0" xfId="0" applyFont="1" applyAlignment="1">
      <alignment horizontal="justify"/>
    </xf>
    <xf numFmtId="0" fontId="4" fillId="0" borderId="8" xfId="0" applyFont="1" applyFill="1" applyBorder="1" applyAlignment="1">
      <alignment vertical="top"/>
    </xf>
    <xf numFmtId="0" fontId="4" fillId="0" borderId="9" xfId="0" applyFont="1" applyFill="1" applyBorder="1" applyAlignment="1">
      <alignment vertical="top"/>
    </xf>
    <xf numFmtId="4" fontId="4" fillId="0" borderId="9" xfId="0" applyNumberFormat="1" applyFont="1" applyFill="1" applyBorder="1" applyAlignment="1">
      <alignment vertical="top"/>
    </xf>
    <xf numFmtId="4" fontId="5" fillId="3" borderId="1" xfId="0" applyNumberFormat="1" applyFont="1" applyFill="1" applyBorder="1"/>
    <xf numFmtId="0" fontId="4" fillId="2" borderId="1" xfId="0" applyFont="1" applyFill="1" applyBorder="1"/>
    <xf numFmtId="0" fontId="5" fillId="0" borderId="0" xfId="0" applyFont="1" applyFill="1" applyBorder="1" applyAlignment="1">
      <alignment horizontal="left"/>
    </xf>
    <xf numFmtId="4" fontId="5" fillId="0" borderId="0" xfId="0" applyNumberFormat="1" applyFont="1" applyFill="1" applyBorder="1"/>
    <xf numFmtId="0" fontId="4" fillId="0" borderId="0" xfId="0" applyFont="1" applyFill="1" applyBorder="1"/>
    <xf numFmtId="0" fontId="5" fillId="3" borderId="1" xfId="0" applyFont="1" applyFill="1" applyBorder="1"/>
    <xf numFmtId="4" fontId="5" fillId="3" borderId="1" xfId="0" applyNumberFormat="1" applyFont="1" applyFill="1" applyBorder="1" applyAlignment="1">
      <alignment horizontal="right"/>
    </xf>
    <xf numFmtId="0" fontId="5" fillId="2" borderId="1" xfId="0" applyFont="1" applyFill="1" applyBorder="1"/>
    <xf numFmtId="0" fontId="5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right"/>
    </xf>
    <xf numFmtId="0" fontId="8" fillId="0" borderId="4" xfId="0" applyFont="1" applyFill="1" applyBorder="1" applyAlignment="1">
      <alignment horizontal="right"/>
    </xf>
    <xf numFmtId="4" fontId="8" fillId="0" borderId="4" xfId="0" applyNumberFormat="1" applyFont="1" applyFill="1" applyBorder="1" applyAlignment="1">
      <alignment horizontal="right"/>
    </xf>
    <xf numFmtId="0" fontId="4" fillId="0" borderId="11" xfId="0" applyFont="1" applyFill="1" applyBorder="1"/>
    <xf numFmtId="0" fontId="4" fillId="0" borderId="10" xfId="0" applyFont="1" applyFill="1" applyBorder="1"/>
    <xf numFmtId="4" fontId="4" fillId="0" borderId="10" xfId="0" applyNumberFormat="1" applyFont="1" applyFill="1" applyBorder="1" applyAlignment="1">
      <alignment horizontal="right"/>
    </xf>
    <xf numFmtId="0" fontId="4" fillId="0" borderId="3" xfId="0" applyFont="1" applyFill="1" applyBorder="1"/>
    <xf numFmtId="0" fontId="4" fillId="0" borderId="4" xfId="0" applyFont="1" applyFill="1" applyBorder="1"/>
    <xf numFmtId="4" fontId="4" fillId="0" borderId="4" xfId="0" applyNumberFormat="1" applyFont="1" applyFill="1" applyBorder="1" applyAlignment="1">
      <alignment horizontal="right"/>
    </xf>
    <xf numFmtId="0" fontId="7" fillId="0" borderId="3" xfId="0" applyFont="1" applyFill="1" applyBorder="1" applyAlignment="1">
      <alignment vertical="top"/>
    </xf>
    <xf numFmtId="4" fontId="4" fillId="0" borderId="4" xfId="0" applyNumberFormat="1" applyFont="1" applyFill="1" applyBorder="1" applyAlignment="1">
      <alignment horizontal="right" vertical="top"/>
    </xf>
    <xf numFmtId="0" fontId="4" fillId="0" borderId="5" xfId="0" applyFont="1" applyFill="1" applyBorder="1"/>
    <xf numFmtId="0" fontId="4" fillId="0" borderId="6" xfId="0" applyFont="1" applyFill="1" applyBorder="1"/>
    <xf numFmtId="4" fontId="4" fillId="0" borderId="6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8" fillId="0" borderId="0" xfId="0" applyFont="1" applyFill="1"/>
    <xf numFmtId="0" fontId="8" fillId="0" borderId="12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3" xfId="0" applyNumberFormat="1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justify" vertical="top"/>
    </xf>
    <xf numFmtId="0" fontId="6" fillId="0" borderId="13" xfId="0" applyFont="1" applyFill="1" applyBorder="1" applyAlignment="1">
      <alignment vertical="top"/>
    </xf>
    <xf numFmtId="0" fontId="6" fillId="0" borderId="13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/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/>
    <xf numFmtId="0" fontId="10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5" fillId="3" borderId="15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zoomScaleNormal="100" workbookViewId="0">
      <selection sqref="A1:D1"/>
    </sheetView>
  </sheetViews>
  <sheetFormatPr defaultRowHeight="11.25" x14ac:dyDescent="0.2"/>
  <cols>
    <col min="1" max="1" width="26.140625" style="3" customWidth="1"/>
    <col min="2" max="2" width="10.42578125" style="3" customWidth="1"/>
    <col min="3" max="3" width="13.5703125" style="3" customWidth="1"/>
    <col min="4" max="4" width="79.7109375" style="3" customWidth="1"/>
    <col min="5" max="5" width="9.140625" style="3"/>
    <col min="6" max="6" width="11.7109375" style="3" bestFit="1" customWidth="1"/>
    <col min="7" max="16384" width="9.140625" style="3"/>
  </cols>
  <sheetData>
    <row r="1" spans="1:6" s="1" customFormat="1" ht="15.75" x14ac:dyDescent="0.25">
      <c r="A1" s="67" t="s">
        <v>41</v>
      </c>
      <c r="B1" s="67"/>
      <c r="C1" s="67"/>
      <c r="D1" s="67"/>
    </row>
    <row r="3" spans="1:6" x14ac:dyDescent="0.2">
      <c r="A3" s="2" t="s">
        <v>0</v>
      </c>
    </row>
    <row r="5" spans="1:6" s="6" customFormat="1" ht="10.5" x14ac:dyDescent="0.15">
      <c r="A5" s="4" t="s">
        <v>1</v>
      </c>
      <c r="B5" s="4" t="s">
        <v>7</v>
      </c>
      <c r="C5" s="5" t="s">
        <v>2</v>
      </c>
      <c r="D5" s="4" t="s">
        <v>3</v>
      </c>
    </row>
    <row r="6" spans="1:6" s="32" customFormat="1" x14ac:dyDescent="0.2">
      <c r="A6" s="48" t="s">
        <v>86</v>
      </c>
      <c r="B6" s="33">
        <v>462</v>
      </c>
      <c r="C6" s="34">
        <v>2650000</v>
      </c>
      <c r="D6" s="51" t="s">
        <v>82</v>
      </c>
    </row>
    <row r="7" spans="1:6" s="32" customFormat="1" ht="11.25" customHeight="1" x14ac:dyDescent="0.2">
      <c r="A7" s="49" t="s">
        <v>50</v>
      </c>
      <c r="B7" s="35">
        <v>465</v>
      </c>
      <c r="C7" s="36">
        <v>13475</v>
      </c>
      <c r="D7" s="52" t="s">
        <v>87</v>
      </c>
    </row>
    <row r="8" spans="1:6" s="32" customFormat="1" x14ac:dyDescent="0.2">
      <c r="A8" s="49" t="s">
        <v>63</v>
      </c>
      <c r="B8" s="35">
        <v>471</v>
      </c>
      <c r="C8" s="36">
        <v>1000000</v>
      </c>
      <c r="D8" s="52" t="s">
        <v>81</v>
      </c>
    </row>
    <row r="9" spans="1:6" ht="22.5" x14ac:dyDescent="0.2">
      <c r="A9" s="7" t="s">
        <v>16</v>
      </c>
      <c r="B9" s="8">
        <v>311</v>
      </c>
      <c r="C9" s="9">
        <v>15186126.960000001</v>
      </c>
      <c r="D9" s="53" t="s">
        <v>83</v>
      </c>
    </row>
    <row r="10" spans="1:6" ht="11.25" customHeight="1" x14ac:dyDescent="0.2">
      <c r="A10" s="7" t="s">
        <v>51</v>
      </c>
      <c r="B10" s="8">
        <v>314</v>
      </c>
      <c r="C10" s="9">
        <v>39122467.5</v>
      </c>
      <c r="D10" s="53" t="s">
        <v>27</v>
      </c>
    </row>
    <row r="11" spans="1:6" ht="123.75" customHeight="1" x14ac:dyDescent="0.2">
      <c r="A11" s="10" t="s">
        <v>38</v>
      </c>
      <c r="B11" s="11">
        <v>315</v>
      </c>
      <c r="C11" s="12">
        <v>41585155.280000001</v>
      </c>
      <c r="D11" s="54" t="s">
        <v>37</v>
      </c>
    </row>
    <row r="12" spans="1:6" ht="24" customHeight="1" x14ac:dyDescent="0.2">
      <c r="A12" s="10" t="s">
        <v>8</v>
      </c>
      <c r="B12" s="11">
        <v>335</v>
      </c>
      <c r="C12" s="12">
        <v>114701</v>
      </c>
      <c r="D12" s="53" t="s">
        <v>28</v>
      </c>
      <c r="F12" s="18"/>
    </row>
    <row r="13" spans="1:6" x14ac:dyDescent="0.2">
      <c r="A13" s="10" t="s">
        <v>42</v>
      </c>
      <c r="B13" s="11">
        <v>346</v>
      </c>
      <c r="C13" s="12">
        <v>418114</v>
      </c>
      <c r="D13" s="53" t="s">
        <v>66</v>
      </c>
    </row>
    <row r="14" spans="1:6" ht="23.25" customHeight="1" x14ac:dyDescent="0.2">
      <c r="A14" s="10" t="s">
        <v>43</v>
      </c>
      <c r="B14" s="11">
        <v>348</v>
      </c>
      <c r="C14" s="12">
        <v>481990.78</v>
      </c>
      <c r="D14" s="53" t="s">
        <v>84</v>
      </c>
    </row>
    <row r="15" spans="1:6" ht="11.25" customHeight="1" x14ac:dyDescent="0.2">
      <c r="A15" s="10" t="s">
        <v>65</v>
      </c>
      <c r="B15" s="11">
        <v>373</v>
      </c>
      <c r="C15" s="12">
        <v>8060000</v>
      </c>
      <c r="D15" s="53" t="s">
        <v>67</v>
      </c>
    </row>
    <row r="16" spans="1:6" ht="11.25" customHeight="1" x14ac:dyDescent="0.2">
      <c r="A16" s="10" t="s">
        <v>18</v>
      </c>
      <c r="B16" s="11">
        <v>381</v>
      </c>
      <c r="C16" s="12">
        <v>163462.54</v>
      </c>
      <c r="D16" s="53" t="s">
        <v>68</v>
      </c>
    </row>
    <row r="17" spans="1:4" ht="12" customHeight="1" x14ac:dyDescent="0.2">
      <c r="A17" s="10" t="s">
        <v>19</v>
      </c>
      <c r="B17" s="11">
        <v>385</v>
      </c>
      <c r="C17" s="12">
        <v>106363.01</v>
      </c>
      <c r="D17" s="53" t="s">
        <v>69</v>
      </c>
    </row>
    <row r="18" spans="1:4" ht="11.25" customHeight="1" x14ac:dyDescent="0.2">
      <c r="A18" s="10" t="s">
        <v>20</v>
      </c>
      <c r="B18" s="11">
        <v>388</v>
      </c>
      <c r="C18" s="12">
        <v>66026845.560000002</v>
      </c>
      <c r="D18" s="53" t="s">
        <v>52</v>
      </c>
    </row>
    <row r="19" spans="1:4" ht="22.5" x14ac:dyDescent="0.2">
      <c r="A19" s="13" t="s">
        <v>39</v>
      </c>
      <c r="B19" s="14">
        <v>377</v>
      </c>
      <c r="C19" s="15">
        <v>10420347.699999999</v>
      </c>
      <c r="D19" s="55" t="s">
        <v>70</v>
      </c>
    </row>
    <row r="20" spans="1:4" x14ac:dyDescent="0.2">
      <c r="A20" s="68" t="s">
        <v>57</v>
      </c>
      <c r="B20" s="69"/>
      <c r="C20" s="16">
        <f>SUM(C6:C19)</f>
        <v>185349049.33000001</v>
      </c>
      <c r="D20" s="17"/>
    </row>
    <row r="21" spans="1:4" x14ac:dyDescent="0.2">
      <c r="C21" s="18"/>
      <c r="D21" s="19"/>
    </row>
    <row r="22" spans="1:4" x14ac:dyDescent="0.2">
      <c r="A22" s="2" t="s">
        <v>4</v>
      </c>
      <c r="C22" s="18"/>
      <c r="D22" s="19"/>
    </row>
    <row r="23" spans="1:4" x14ac:dyDescent="0.2">
      <c r="C23" s="18"/>
      <c r="D23" s="19"/>
    </row>
    <row r="24" spans="1:4" x14ac:dyDescent="0.2">
      <c r="A24" s="4" t="s">
        <v>5</v>
      </c>
      <c r="B24" s="4" t="s">
        <v>7</v>
      </c>
      <c r="C24" s="4" t="s">
        <v>2</v>
      </c>
      <c r="D24" s="4" t="s">
        <v>3</v>
      </c>
    </row>
    <row r="25" spans="1:4" s="50" customFormat="1" x14ac:dyDescent="0.2">
      <c r="A25" s="48" t="s">
        <v>59</v>
      </c>
      <c r="B25" s="33">
        <v>472</v>
      </c>
      <c r="C25" s="33">
        <v>3768422.96</v>
      </c>
      <c r="D25" s="56" t="s">
        <v>71</v>
      </c>
    </row>
    <row r="26" spans="1:4" x14ac:dyDescent="0.2">
      <c r="A26" s="7" t="s">
        <v>15</v>
      </c>
      <c r="B26" s="8">
        <v>321</v>
      </c>
      <c r="C26" s="9">
        <v>1884126.85</v>
      </c>
      <c r="D26" s="56" t="s">
        <v>72</v>
      </c>
    </row>
    <row r="27" spans="1:4" x14ac:dyDescent="0.2">
      <c r="A27" s="7" t="s">
        <v>21</v>
      </c>
      <c r="B27" s="8">
        <v>324</v>
      </c>
      <c r="C27" s="9">
        <v>19343019.739999998</v>
      </c>
      <c r="D27" s="56" t="s">
        <v>73</v>
      </c>
    </row>
    <row r="28" spans="1:4" x14ac:dyDescent="0.2">
      <c r="A28" s="7" t="s">
        <v>17</v>
      </c>
      <c r="B28" s="8">
        <v>331</v>
      </c>
      <c r="C28" s="9">
        <v>7626907</v>
      </c>
      <c r="D28" s="56" t="s">
        <v>74</v>
      </c>
    </row>
    <row r="29" spans="1:4" x14ac:dyDescent="0.2">
      <c r="A29" s="7" t="s">
        <v>60</v>
      </c>
      <c r="B29" s="8">
        <v>336</v>
      </c>
      <c r="C29" s="9">
        <v>3175423</v>
      </c>
      <c r="D29" s="56" t="s">
        <v>74</v>
      </c>
    </row>
    <row r="30" spans="1:4" x14ac:dyDescent="0.2">
      <c r="A30" s="7" t="s">
        <v>61</v>
      </c>
      <c r="B30" s="8">
        <v>337</v>
      </c>
      <c r="C30" s="9">
        <v>1374091</v>
      </c>
      <c r="D30" s="56" t="s">
        <v>74</v>
      </c>
    </row>
    <row r="31" spans="1:4" x14ac:dyDescent="0.2">
      <c r="A31" s="7" t="s">
        <v>62</v>
      </c>
      <c r="B31" s="8">
        <v>338</v>
      </c>
      <c r="C31" s="9">
        <v>14939</v>
      </c>
      <c r="D31" s="56" t="s">
        <v>74</v>
      </c>
    </row>
    <row r="32" spans="1:4" x14ac:dyDescent="0.2">
      <c r="A32" s="7" t="s">
        <v>22</v>
      </c>
      <c r="B32" s="8">
        <v>342</v>
      </c>
      <c r="C32" s="9">
        <v>1138564</v>
      </c>
      <c r="D32" s="56" t="s">
        <v>74</v>
      </c>
    </row>
    <row r="33" spans="1:4" x14ac:dyDescent="0.2">
      <c r="A33" s="20" t="s">
        <v>23</v>
      </c>
      <c r="B33" s="21">
        <v>343</v>
      </c>
      <c r="C33" s="22">
        <v>2192386</v>
      </c>
      <c r="D33" s="53" t="s">
        <v>75</v>
      </c>
    </row>
    <row r="34" spans="1:4" x14ac:dyDescent="0.2">
      <c r="A34" s="20" t="s">
        <v>94</v>
      </c>
      <c r="B34" s="21">
        <v>374</v>
      </c>
      <c r="C34" s="22">
        <v>42963447.68</v>
      </c>
      <c r="D34" s="56" t="s">
        <v>76</v>
      </c>
    </row>
    <row r="35" spans="1:4" x14ac:dyDescent="0.2">
      <c r="A35" s="20" t="s">
        <v>24</v>
      </c>
      <c r="B35" s="21">
        <v>383</v>
      </c>
      <c r="C35" s="22">
        <v>7813510.0300000003</v>
      </c>
      <c r="D35" s="57" t="s">
        <v>77</v>
      </c>
    </row>
    <row r="36" spans="1:4" x14ac:dyDescent="0.2">
      <c r="A36" s="20" t="s">
        <v>25</v>
      </c>
      <c r="B36" s="21">
        <v>384</v>
      </c>
      <c r="C36" s="22">
        <v>445603.74</v>
      </c>
      <c r="D36" s="58" t="s">
        <v>78</v>
      </c>
    </row>
    <row r="37" spans="1:4" ht="22.5" x14ac:dyDescent="0.2">
      <c r="A37" s="7" t="s">
        <v>26</v>
      </c>
      <c r="B37" s="8">
        <v>389</v>
      </c>
      <c r="C37" s="9">
        <v>47364663.619999997</v>
      </c>
      <c r="D37" s="56" t="s">
        <v>85</v>
      </c>
    </row>
    <row r="38" spans="1:4" ht="24" customHeight="1" x14ac:dyDescent="0.2">
      <c r="A38" s="10" t="s">
        <v>44</v>
      </c>
      <c r="B38" s="8">
        <v>378</v>
      </c>
      <c r="C38" s="9">
        <v>9037714.4000000004</v>
      </c>
      <c r="D38" s="56" t="s">
        <v>79</v>
      </c>
    </row>
    <row r="39" spans="1:4" x14ac:dyDescent="0.2">
      <c r="A39" s="70" t="s">
        <v>58</v>
      </c>
      <c r="B39" s="71"/>
      <c r="C39" s="23">
        <f>SUM(C25:C38)</f>
        <v>148142819.01999998</v>
      </c>
      <c r="D39" s="24"/>
    </row>
    <row r="40" spans="1:4" x14ac:dyDescent="0.2">
      <c r="A40" s="25"/>
      <c r="B40" s="25"/>
      <c r="C40" s="26"/>
      <c r="D40" s="27"/>
    </row>
    <row r="41" spans="1:4" x14ac:dyDescent="0.2">
      <c r="A41" s="2" t="s">
        <v>64</v>
      </c>
    </row>
    <row r="43" spans="1:4" s="6" customFormat="1" ht="10.5" x14ac:dyDescent="0.15">
      <c r="A43" s="4" t="s">
        <v>9</v>
      </c>
      <c r="B43" s="4" t="s">
        <v>10</v>
      </c>
      <c r="C43" s="4" t="s">
        <v>11</v>
      </c>
      <c r="D43" s="4" t="s">
        <v>3</v>
      </c>
    </row>
    <row r="44" spans="1:4" s="6" customFormat="1" x14ac:dyDescent="0.2">
      <c r="A44" s="37" t="s">
        <v>40</v>
      </c>
      <c r="B44" s="38">
        <v>11</v>
      </c>
      <c r="C44" s="39">
        <v>0</v>
      </c>
      <c r="D44" s="59" t="s">
        <v>32</v>
      </c>
    </row>
    <row r="45" spans="1:4" s="6" customFormat="1" x14ac:dyDescent="0.2">
      <c r="A45" s="40" t="s">
        <v>6</v>
      </c>
      <c r="B45" s="41">
        <v>13</v>
      </c>
      <c r="C45" s="42">
        <v>1003851.6</v>
      </c>
      <c r="D45" s="60" t="s">
        <v>90</v>
      </c>
    </row>
    <row r="46" spans="1:4" s="6" customFormat="1" x14ac:dyDescent="0.2">
      <c r="A46" s="40" t="s">
        <v>29</v>
      </c>
      <c r="B46" s="41">
        <v>16</v>
      </c>
      <c r="C46" s="42">
        <v>338300</v>
      </c>
      <c r="D46" s="60" t="s">
        <v>33</v>
      </c>
    </row>
    <row r="47" spans="1:4" s="6" customFormat="1" x14ac:dyDescent="0.2">
      <c r="A47" s="40" t="s">
        <v>48</v>
      </c>
      <c r="B47" s="41">
        <v>19</v>
      </c>
      <c r="C47" s="42">
        <v>35823.620000000003</v>
      </c>
      <c r="D47" s="60" t="s">
        <v>80</v>
      </c>
    </row>
    <row r="48" spans="1:4" s="6" customFormat="1" x14ac:dyDescent="0.2">
      <c r="A48" s="40" t="s">
        <v>47</v>
      </c>
      <c r="B48" s="41">
        <v>20</v>
      </c>
      <c r="C48" s="42">
        <v>0</v>
      </c>
      <c r="D48" s="60" t="s">
        <v>34</v>
      </c>
    </row>
    <row r="49" spans="1:4" s="6" customFormat="1" x14ac:dyDescent="0.2">
      <c r="A49" s="10" t="s">
        <v>12</v>
      </c>
      <c r="B49" s="11">
        <v>21</v>
      </c>
      <c r="C49" s="42">
        <v>1184818.01</v>
      </c>
      <c r="D49" s="61" t="s">
        <v>89</v>
      </c>
    </row>
    <row r="50" spans="1:4" s="6" customFormat="1" x14ac:dyDescent="0.2">
      <c r="A50" s="10" t="s">
        <v>30</v>
      </c>
      <c r="B50" s="11">
        <v>40</v>
      </c>
      <c r="C50" s="42">
        <v>10044.44</v>
      </c>
      <c r="D50" s="61" t="s">
        <v>91</v>
      </c>
    </row>
    <row r="51" spans="1:4" s="6" customFormat="1" x14ac:dyDescent="0.2">
      <c r="A51" s="10" t="s">
        <v>31</v>
      </c>
      <c r="B51" s="11">
        <v>41</v>
      </c>
      <c r="C51" s="42">
        <v>15727319</v>
      </c>
      <c r="D51" s="61" t="s">
        <v>35</v>
      </c>
    </row>
    <row r="52" spans="1:4" s="6" customFormat="1" x14ac:dyDescent="0.2">
      <c r="A52" s="7" t="s">
        <v>49</v>
      </c>
      <c r="B52" s="8">
        <v>50</v>
      </c>
      <c r="C52" s="42">
        <v>293741.3</v>
      </c>
      <c r="D52" s="61" t="s">
        <v>92</v>
      </c>
    </row>
    <row r="53" spans="1:4" s="6" customFormat="1" x14ac:dyDescent="0.2">
      <c r="A53" s="43" t="s">
        <v>53</v>
      </c>
      <c r="B53" s="8">
        <v>50</v>
      </c>
      <c r="C53" s="42">
        <v>400669</v>
      </c>
      <c r="D53" s="61" t="s">
        <v>36</v>
      </c>
    </row>
    <row r="54" spans="1:4" s="6" customFormat="1" ht="124.5" customHeight="1" x14ac:dyDescent="0.15">
      <c r="A54" s="10" t="s">
        <v>13</v>
      </c>
      <c r="B54" s="11">
        <v>70</v>
      </c>
      <c r="C54" s="44">
        <v>17083850.199999999</v>
      </c>
      <c r="D54" s="61" t="s">
        <v>93</v>
      </c>
    </row>
    <row r="55" spans="1:4" s="6" customFormat="1" x14ac:dyDescent="0.2">
      <c r="A55" s="45" t="s">
        <v>46</v>
      </c>
      <c r="B55" s="46">
        <v>90</v>
      </c>
      <c r="C55" s="47">
        <v>16073218.5</v>
      </c>
      <c r="D55" s="62" t="s">
        <v>88</v>
      </c>
    </row>
    <row r="56" spans="1:4" s="31" customFormat="1" ht="10.5" x14ac:dyDescent="0.15">
      <c r="A56" s="28" t="s">
        <v>14</v>
      </c>
      <c r="B56" s="28"/>
      <c r="C56" s="29">
        <f>SUM(C44:C55)</f>
        <v>52151635.670000002</v>
      </c>
      <c r="D56" s="30"/>
    </row>
    <row r="57" spans="1:4" s="65" customFormat="1" ht="12.75" customHeight="1" x14ac:dyDescent="0.15">
      <c r="A57" s="63"/>
      <c r="B57" s="64"/>
      <c r="C57" s="64"/>
      <c r="D57" s="64"/>
    </row>
    <row r="58" spans="1:4" s="65" customFormat="1" ht="8.25" x14ac:dyDescent="0.15">
      <c r="A58" s="66" t="s">
        <v>45</v>
      </c>
      <c r="B58" s="66"/>
      <c r="C58" s="66"/>
      <c r="D58" s="66"/>
    </row>
    <row r="59" spans="1:4" s="65" customFormat="1" ht="8.25" x14ac:dyDescent="0.15"/>
    <row r="60" spans="1:4" s="65" customFormat="1" ht="8.25" x14ac:dyDescent="0.15">
      <c r="A60" s="65" t="s">
        <v>54</v>
      </c>
    </row>
    <row r="61" spans="1:4" s="65" customFormat="1" ht="8.25" x14ac:dyDescent="0.15">
      <c r="A61" s="65" t="s">
        <v>55</v>
      </c>
    </row>
    <row r="62" spans="1:4" s="65" customFormat="1" ht="8.25" x14ac:dyDescent="0.15">
      <c r="A62" s="65" t="s">
        <v>56</v>
      </c>
    </row>
  </sheetData>
  <mergeCells count="4">
    <mergeCell ref="A58:D58"/>
    <mergeCell ref="A1:D1"/>
    <mergeCell ref="A20:B20"/>
    <mergeCell ref="A39:B39"/>
  </mergeCells>
  <phoneticPr fontId="0" type="noConversion"/>
  <pageMargins left="0.78740157480314965" right="0.78740157480314965" top="0.78740157480314965" bottom="0.78740157480314965" header="0.51181102362204722" footer="0.51181102362204722"/>
  <pageSetup paperSize="9" firstPageNumber="224" orientation="landscape" useFirstPageNumber="1" r:id="rId1"/>
  <headerFooter alignWithMargins="0">
    <oddFooter>&amp;C&amp;"Times New Roman CE,obyčejné"&amp;8Stránka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Pohledávky a závazky</vt:lpstr>
    </vt:vector>
  </TitlesOfParts>
  <Company>MÚ Prostějov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MÚ Prostějov</dc:creator>
  <cp:lastModifiedBy>Neckař Milan</cp:lastModifiedBy>
  <cp:lastPrinted>2015-03-24T06:54:59Z</cp:lastPrinted>
  <dcterms:created xsi:type="dcterms:W3CDTF">1999-08-24T07:18:18Z</dcterms:created>
  <dcterms:modified xsi:type="dcterms:W3CDTF">2015-05-04T06:36:33Z</dcterms:modified>
</cp:coreProperties>
</file>