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0" windowWidth="18435" windowHeight="1132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61" i="1" l="1"/>
  <c r="F61" i="1"/>
  <c r="E61" i="1"/>
</calcChain>
</file>

<file path=xl/sharedStrings.xml><?xml version="1.0" encoding="utf-8"?>
<sst xmlns="http://schemas.openxmlformats.org/spreadsheetml/2006/main" count="135" uniqueCount="84">
  <si>
    <t>Č. RMP</t>
  </si>
  <si>
    <t>DNE</t>
  </si>
  <si>
    <t>Č. USNESENÍ</t>
  </si>
  <si>
    <t>TEXT</t>
  </si>
  <si>
    <t>ČÁSTKA V KČ</t>
  </si>
  <si>
    <t>PŘÍJMY</t>
  </si>
  <si>
    <t>VÝDAJE</t>
  </si>
  <si>
    <t>FONDY</t>
  </si>
  <si>
    <t>POZNÁMKA</t>
  </si>
  <si>
    <t>Celkem</t>
  </si>
  <si>
    <t>FRR</t>
  </si>
  <si>
    <t>FZ</t>
  </si>
  <si>
    <t>Rozpočtová opatření schválená RMP v roce 2017 v souladu s usnesením ZMP č. 16237 (Návrh rozpočtu statutárního města Prostějova pro rok 2017) ze dne 12. 12. 2016</t>
  </si>
  <si>
    <t>62.</t>
  </si>
  <si>
    <t>Kap. 19, 70; Masopust v Prostějově - odměny za užití duševního vlastnictví</t>
  </si>
  <si>
    <t>Kap. 50, 70; Vybavení zim. stadionu - klimatizační jednotka, nábytek do kontejnerové šatny</t>
  </si>
  <si>
    <t>Kap. 90, 70; Nová rozvodová skříň pro potřebu připojení do 160A</t>
  </si>
  <si>
    <t>63.</t>
  </si>
  <si>
    <t>Kap. 70; Pasportizace budov - převod nevyčerpaných fin. prostředků z r. 2016 do r. 2017</t>
  </si>
  <si>
    <t>65.</t>
  </si>
  <si>
    <t xml:space="preserve">Kap. 90, 70; Opravy chodníků dlážděním </t>
  </si>
  <si>
    <t xml:space="preserve">Kap. 50, 70; Výkup stavby veřejného osvětlení </t>
  </si>
  <si>
    <t>Kap. 20, 70; Údržba nemovitého majetku svěřeného příspěvkovým organizacím</t>
  </si>
  <si>
    <t>Kap. 90, 70; Výsadba zeleně ve vybraných lokalitách města Prostějova</t>
  </si>
  <si>
    <t>68.</t>
  </si>
  <si>
    <t>70.</t>
  </si>
  <si>
    <t>Kap. 90, 70; Náhrady pojistných událostí; opravy a udržování - pojistné události</t>
  </si>
  <si>
    <t>Kap. 10, 70; Socha J. Wolkera</t>
  </si>
  <si>
    <t>73.</t>
  </si>
  <si>
    <t>Kap. 60, 70; Oprava plotu severní strany MŠ Partyzánská</t>
  </si>
  <si>
    <t>77.</t>
  </si>
  <si>
    <t xml:space="preserve">Kap. 50, 70; Nákup chytré solární lavičky CAPASITTY </t>
  </si>
  <si>
    <t>Kap. 50, 70; Nákup dvou kusů chytrých solárních laviček STEORA</t>
  </si>
  <si>
    <t>79.</t>
  </si>
  <si>
    <t>Kap. 13, 70; Nákup nábytku a příslušenství pro novou budovu Vápenice 27 - měst. policie</t>
  </si>
  <si>
    <t>Kap. 21, 70; Nákup služeb spojených s realizací akce Revolution Train - protidrogový vlak v rámci prevence kriminality ve městě Prostějově</t>
  </si>
  <si>
    <t>Kap. 21, 70; Zajištění služby Senior taxi v srpnu 2017</t>
  </si>
  <si>
    <t>Kap. 20; Odvod z fondu investic MŠ Smetanova - navýšení odpisů</t>
  </si>
  <si>
    <t>Kap. 60, 70; Energeticky úsporná opatření MŠ Partyzánská - projektová dokumentace</t>
  </si>
  <si>
    <t>81.</t>
  </si>
  <si>
    <t>Kap. 60, 70; Cyklostezka Prostějov - Seloutky - variantní řešení cyklodopravy</t>
  </si>
  <si>
    <t>Kap. 60, 70; Úprava veřejného prostranství v okolí zámku - projektová dokumentace</t>
  </si>
  <si>
    <t>82.</t>
  </si>
  <si>
    <t>Kap. 20, 70; Oprava osvětlení haly Sportcentra na Olympijské ul. 4</t>
  </si>
  <si>
    <t>83.</t>
  </si>
  <si>
    <t>Kap. 90, 70; Zvýšení fin. prostř. na opr. a údržbu bytů a nebyt. prostor ve správě DSP, s. r. o.</t>
  </si>
  <si>
    <t>84.</t>
  </si>
  <si>
    <t>Kap. 10, 70; Uzavření smlouvy na reklamní služby - LHK Jestřábi Prostějov A-team, s. r. o. v II. pololetí 2017</t>
  </si>
  <si>
    <t>Kap. 21, 70; Neinvestiční transfery spolkům - SOS dětské vesničky - projekt SOS Kompas Prostějov - asistované kontakty a předání dětí</t>
  </si>
  <si>
    <t>Kap. 21, 70; Neinvestiční transfery cizím PO - Zdravotnická záchranná služba Ol.kraje - dovybavení sanitního vozidla pro územní odbor PV - digitální pulsní oxymetry</t>
  </si>
  <si>
    <t>Kap. 20, 70; Národopisný soubor Mánes, z. s. - doprava na akci NATO Charity Bazaar v Bruselu</t>
  </si>
  <si>
    <t>Kap. 20, 70; Navýšení neinvest. příspěvku ZŠ a MŠ Jana Železného - výměna vnitřních průchodových dveří</t>
  </si>
  <si>
    <t>Kap. 60, 70; Demolice zahradního podia MŠ Partyzánská</t>
  </si>
  <si>
    <t>85.</t>
  </si>
  <si>
    <t>Kap. 50, 70; Výkup pozemků (schváleno ZMP v roce 2016, realizace v roce 2017)</t>
  </si>
  <si>
    <t>86.</t>
  </si>
  <si>
    <t>Kap. 13, 70; Městská policie - mzdy</t>
  </si>
  <si>
    <t>Kap. 11, 70; Pronájem mobilního kluziště</t>
  </si>
  <si>
    <t>Kap. 20, 70; Navýšení neinv.příspěvku - mzdové náklady (Sportcentrum, Městské divadlo, Městská knihovna, KINO METRO 70</t>
  </si>
  <si>
    <t>Kap. 60, 70; Podchod pod mostem v Olomoucké ulici - projektová dokumentace</t>
  </si>
  <si>
    <t>Kap. 60, 70; Požární hydrant na překladišti odpadů - projektová dokumentace</t>
  </si>
  <si>
    <t>Kap. 60, 70; Rozšíření Aquaparku - krytý bazén, projektová dokumentace</t>
  </si>
  <si>
    <t>87.</t>
  </si>
  <si>
    <t>Kap. 50, 70; Nákup dřevěných prodejních stánků (2 ks typu GASTRO)</t>
  </si>
  <si>
    <t>Kap. 20, 70; Navýšení neinv.příspěvku MŠ Partyzánská - oprava oplocení</t>
  </si>
  <si>
    <t>Kap. 20, 70; Navýšení neinv.příspěvku ZŠ E. Valenty - oprava osvětlení ve třídách</t>
  </si>
  <si>
    <t>Kap. 20, 70; Poskytnutí dotace DZP Haná Prostějov, z. s. - Český pohár v zimním plavání</t>
  </si>
  <si>
    <t>88.</t>
  </si>
  <si>
    <t>Kap. 10, 70; Navýšení prostředků kapitoly - nákup propagačních služeb - inzerce v novinách</t>
  </si>
  <si>
    <t>Kap. 60, 70; Oprava fasády budovy Demelova 35-6a</t>
  </si>
  <si>
    <t>Kap. 60, 70; Rekultivace pozemku za novou nemocnicí</t>
  </si>
  <si>
    <t>89.</t>
  </si>
  <si>
    <t>Kap. 13, 70; Nákup 2 serverů, NAS; nákup softwaru včetně implementace (část hrazena z FRR)</t>
  </si>
  <si>
    <t>Kap. 40, 70; Úspora na položce péče o toulavé psy a položce posudky na zeleň - převod do fondu zeleně</t>
  </si>
  <si>
    <t>Kap. 50, 70; Navýšení položek opravy a udržování a nákup ostatních služeb, sportovní areál na E. Beneše</t>
  </si>
  <si>
    <t>91.</t>
  </si>
  <si>
    <t>Kap. 20, 70; Navýšení neinv.příspěvku KINO METRO 70</t>
  </si>
  <si>
    <t>Kap. 20, 70; Poskytnutí dotací fyzickým osobám, oblast sportu</t>
  </si>
  <si>
    <t>Kap. 50, 70; Úprava položek kapitoly a navýšení FRR</t>
  </si>
  <si>
    <t>Kap. 90, 70; Úprava položek kapitoly a navýšení FRR</t>
  </si>
  <si>
    <t>Kap. 12; Přijaté pojistné náhrady - náhrada za zásah u dopravní nehody čety Vrahovice</t>
  </si>
  <si>
    <t>Kap. 50, 70; Výkup pozemků (ZMP schválilo v roce 2016, realizace proběhla v roce 2017)</t>
  </si>
  <si>
    <t>Kap. 20; Odvod z fondu investic Městské divadlo, navýšení příspěvku MŠ Partyzánská - obnova krytů radiátorů a koženkových dveří; navýšení položky určené na opravy a údržbu  budov PO</t>
  </si>
  <si>
    <t>Kap. 20, 70; Navýšení neinvest. příspěvku ZŠ a MŠ Jana Železného - oprava obložení stěn v malé tělocvičně, úpravy třídy v MŠ pro potřeby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</si>
</sst>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charset val="238"/>
    </font>
    <font>
      <sz val="10"/>
      <name val="Times New Roman"/>
      <charset val="238"/>
    </font>
    <font>
      <b/>
      <u/>
      <sz val="12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6" fillId="0" borderId="0" xfId="0" applyNumberFormat="1" applyFont="1"/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workbookViewId="0">
      <selection activeCell="D60" sqref="D60"/>
    </sheetView>
  </sheetViews>
  <sheetFormatPr defaultRowHeight="12.75" x14ac:dyDescent="0.2"/>
  <cols>
    <col min="1" max="1" width="5.6640625" customWidth="1"/>
    <col min="2" max="2" width="10.5" customWidth="1"/>
    <col min="3" max="3" width="7.33203125" customWidth="1"/>
    <col min="4" max="4" width="97" customWidth="1"/>
    <col min="5" max="5" width="13.33203125" bestFit="1" customWidth="1"/>
    <col min="6" max="6" width="14.33203125" customWidth="1"/>
    <col min="7" max="7" width="15.1640625" bestFit="1" customWidth="1"/>
    <col min="8" max="8" width="8.6640625" bestFit="1" customWidth="1"/>
    <col min="9" max="11" width="9.33203125" style="9"/>
    <col min="12" max="12" width="18.83203125" customWidth="1"/>
  </cols>
  <sheetData>
    <row r="1" spans="1:11" s="1" customFormat="1" ht="33.75" customHeight="1" x14ac:dyDescent="0.25">
      <c r="A1" s="42" t="s">
        <v>12</v>
      </c>
      <c r="B1" s="42"/>
      <c r="C1" s="42"/>
      <c r="D1" s="42"/>
      <c r="E1" s="42"/>
      <c r="F1" s="42"/>
      <c r="G1" s="42"/>
      <c r="H1" s="42"/>
      <c r="I1" s="7"/>
      <c r="J1" s="7"/>
      <c r="K1" s="7"/>
    </row>
    <row r="2" spans="1:11" s="1" customFormat="1" ht="8.25" customHeight="1" x14ac:dyDescent="0.25">
      <c r="A2" s="12"/>
      <c r="B2" s="12"/>
      <c r="C2" s="12"/>
      <c r="D2" s="12"/>
      <c r="E2" s="12"/>
      <c r="F2" s="12"/>
      <c r="G2" s="12"/>
      <c r="H2" s="12"/>
      <c r="I2" s="7"/>
      <c r="J2" s="7"/>
      <c r="K2" s="7"/>
    </row>
    <row r="4" spans="1:11" s="4" customFormat="1" ht="12.75" customHeight="1" x14ac:dyDescent="0.15">
      <c r="A4" s="43" t="s">
        <v>0</v>
      </c>
      <c r="B4" s="43" t="s">
        <v>1</v>
      </c>
      <c r="C4" s="45" t="s">
        <v>2</v>
      </c>
      <c r="D4" s="43" t="s">
        <v>3</v>
      </c>
      <c r="E4" s="43" t="s">
        <v>4</v>
      </c>
      <c r="F4" s="43"/>
      <c r="G4" s="43"/>
      <c r="H4" s="43" t="s">
        <v>8</v>
      </c>
      <c r="I4" s="8"/>
      <c r="J4" s="8"/>
      <c r="K4" s="8"/>
    </row>
    <row r="5" spans="1:11" s="4" customFormat="1" ht="9.75" x14ac:dyDescent="0.15">
      <c r="A5" s="43"/>
      <c r="B5" s="43"/>
      <c r="C5" s="45"/>
      <c r="D5" s="43"/>
      <c r="E5" s="18" t="s">
        <v>5</v>
      </c>
      <c r="F5" s="18" t="s">
        <v>6</v>
      </c>
      <c r="G5" s="18" t="s">
        <v>7</v>
      </c>
      <c r="H5" s="43"/>
      <c r="I5" s="8"/>
      <c r="J5" s="8"/>
      <c r="K5" s="8"/>
    </row>
    <row r="6" spans="1:11" x14ac:dyDescent="0.2">
      <c r="A6" s="33" t="s">
        <v>13</v>
      </c>
      <c r="B6" s="46">
        <v>42745</v>
      </c>
      <c r="C6" s="19">
        <v>7005</v>
      </c>
      <c r="D6" s="22" t="s">
        <v>14</v>
      </c>
      <c r="E6" s="25"/>
      <c r="F6" s="25">
        <v>120000</v>
      </c>
      <c r="G6" s="25">
        <v>-120000</v>
      </c>
      <c r="H6" s="22" t="s">
        <v>10</v>
      </c>
    </row>
    <row r="7" spans="1:11" x14ac:dyDescent="0.2">
      <c r="A7" s="34"/>
      <c r="B7" s="47"/>
      <c r="C7" s="19">
        <v>7031</v>
      </c>
      <c r="D7" s="22" t="s">
        <v>81</v>
      </c>
      <c r="E7" s="25"/>
      <c r="F7" s="25">
        <v>500340</v>
      </c>
      <c r="G7" s="25">
        <v>-500340</v>
      </c>
      <c r="H7" s="22" t="s">
        <v>10</v>
      </c>
    </row>
    <row r="8" spans="1:11" s="5" customFormat="1" x14ac:dyDescent="0.2">
      <c r="A8" s="34"/>
      <c r="B8" s="47"/>
      <c r="C8" s="19">
        <v>7032</v>
      </c>
      <c r="D8" s="22" t="s">
        <v>15</v>
      </c>
      <c r="E8" s="26"/>
      <c r="F8" s="26">
        <v>140074</v>
      </c>
      <c r="G8" s="26">
        <v>-140074</v>
      </c>
      <c r="H8" s="22" t="s">
        <v>10</v>
      </c>
      <c r="I8" s="9"/>
      <c r="J8" s="9"/>
      <c r="K8" s="9"/>
    </row>
    <row r="9" spans="1:11" s="5" customFormat="1" x14ac:dyDescent="0.2">
      <c r="A9" s="35"/>
      <c r="B9" s="48"/>
      <c r="C9" s="19">
        <v>7033</v>
      </c>
      <c r="D9" s="22" t="s">
        <v>16</v>
      </c>
      <c r="E9" s="26"/>
      <c r="F9" s="26">
        <v>110000</v>
      </c>
      <c r="G9" s="26">
        <v>-110000</v>
      </c>
      <c r="H9" s="22" t="s">
        <v>10</v>
      </c>
      <c r="I9" s="9"/>
      <c r="J9" s="9"/>
      <c r="K9" s="9"/>
    </row>
    <row r="10" spans="1:11" s="5" customFormat="1" x14ac:dyDescent="0.2">
      <c r="A10" s="14" t="s">
        <v>17</v>
      </c>
      <c r="B10" s="15">
        <v>42759</v>
      </c>
      <c r="C10" s="20">
        <v>7057</v>
      </c>
      <c r="D10" s="23" t="s">
        <v>18</v>
      </c>
      <c r="E10" s="27"/>
      <c r="F10" s="27">
        <v>240000</v>
      </c>
      <c r="G10" s="27">
        <v>-240000</v>
      </c>
      <c r="H10" s="29" t="s">
        <v>10</v>
      </c>
      <c r="I10" s="9"/>
      <c r="J10" s="9"/>
      <c r="K10" s="9"/>
    </row>
    <row r="11" spans="1:11" s="5" customFormat="1" x14ac:dyDescent="0.2">
      <c r="A11" s="39" t="s">
        <v>19</v>
      </c>
      <c r="B11" s="36">
        <v>42773</v>
      </c>
      <c r="C11" s="19">
        <v>7146</v>
      </c>
      <c r="D11" s="22" t="s">
        <v>20</v>
      </c>
      <c r="E11" s="26"/>
      <c r="F11" s="26">
        <v>2000000</v>
      </c>
      <c r="G11" s="26">
        <v>-2000000</v>
      </c>
      <c r="H11" s="30" t="s">
        <v>10</v>
      </c>
      <c r="I11" s="9"/>
      <c r="J11" s="9"/>
      <c r="K11" s="9"/>
    </row>
    <row r="12" spans="1:11" s="5" customFormat="1" x14ac:dyDescent="0.2">
      <c r="A12" s="40"/>
      <c r="B12" s="38"/>
      <c r="C12" s="19">
        <v>7151</v>
      </c>
      <c r="D12" s="22" t="s">
        <v>21</v>
      </c>
      <c r="E12" s="26"/>
      <c r="F12" s="26">
        <v>1</v>
      </c>
      <c r="G12" s="26">
        <v>-1</v>
      </c>
      <c r="H12" s="22" t="s">
        <v>10</v>
      </c>
      <c r="I12" s="9"/>
      <c r="J12" s="9"/>
      <c r="K12" s="9"/>
    </row>
    <row r="13" spans="1:11" s="5" customFormat="1" x14ac:dyDescent="0.2">
      <c r="A13" s="39" t="s">
        <v>24</v>
      </c>
      <c r="B13" s="36">
        <v>42815</v>
      </c>
      <c r="C13" s="19">
        <v>7304</v>
      </c>
      <c r="D13" s="22" t="s">
        <v>22</v>
      </c>
      <c r="E13" s="26"/>
      <c r="F13" s="26">
        <v>2000000</v>
      </c>
      <c r="G13" s="26">
        <v>-2000000</v>
      </c>
      <c r="H13" s="22" t="s">
        <v>10</v>
      </c>
      <c r="I13" s="9"/>
      <c r="J13" s="9"/>
      <c r="K13" s="9"/>
    </row>
    <row r="14" spans="1:11" s="5" customFormat="1" x14ac:dyDescent="0.2">
      <c r="A14" s="40"/>
      <c r="B14" s="38"/>
      <c r="C14" s="19">
        <v>7314</v>
      </c>
      <c r="D14" s="22" t="s">
        <v>23</v>
      </c>
      <c r="E14" s="26"/>
      <c r="F14" s="26">
        <v>1900000</v>
      </c>
      <c r="G14" s="26">
        <v>-1900000</v>
      </c>
      <c r="H14" s="22" t="s">
        <v>11</v>
      </c>
      <c r="I14" s="9"/>
      <c r="J14" s="9"/>
      <c r="K14" s="9"/>
    </row>
    <row r="15" spans="1:11" s="5" customFormat="1" x14ac:dyDescent="0.2">
      <c r="A15" s="39" t="s">
        <v>25</v>
      </c>
      <c r="B15" s="36">
        <v>42836</v>
      </c>
      <c r="C15" s="19">
        <v>7338</v>
      </c>
      <c r="D15" s="22" t="s">
        <v>26</v>
      </c>
      <c r="E15" s="26">
        <v>84274</v>
      </c>
      <c r="F15" s="26">
        <v>84274</v>
      </c>
      <c r="G15" s="26"/>
      <c r="H15" s="22"/>
      <c r="I15" s="9"/>
      <c r="J15" s="9"/>
      <c r="K15" s="9"/>
    </row>
    <row r="16" spans="1:11" s="5" customFormat="1" x14ac:dyDescent="0.2">
      <c r="A16" s="40"/>
      <c r="B16" s="38"/>
      <c r="C16" s="19">
        <v>7350</v>
      </c>
      <c r="D16" s="22" t="s">
        <v>27</v>
      </c>
      <c r="E16" s="26"/>
      <c r="F16" s="26">
        <v>878554</v>
      </c>
      <c r="G16" s="26">
        <v>-878554</v>
      </c>
      <c r="H16" s="22" t="s">
        <v>10</v>
      </c>
      <c r="I16" s="9"/>
      <c r="J16" s="9"/>
      <c r="K16" s="9"/>
    </row>
    <row r="17" spans="1:11" s="5" customFormat="1" x14ac:dyDescent="0.2">
      <c r="A17" s="16" t="s">
        <v>28</v>
      </c>
      <c r="B17" s="17">
        <v>42878</v>
      </c>
      <c r="C17" s="19">
        <v>7483</v>
      </c>
      <c r="D17" s="22" t="s">
        <v>29</v>
      </c>
      <c r="E17" s="26"/>
      <c r="F17" s="26">
        <v>1500000</v>
      </c>
      <c r="G17" s="26">
        <v>-1500000</v>
      </c>
      <c r="H17" s="22" t="s">
        <v>10</v>
      </c>
      <c r="I17" s="9"/>
      <c r="J17" s="9"/>
      <c r="K17" s="9"/>
    </row>
    <row r="18" spans="1:11" s="5" customFormat="1" x14ac:dyDescent="0.2">
      <c r="A18" s="39" t="s">
        <v>30</v>
      </c>
      <c r="B18" s="36">
        <v>42913</v>
      </c>
      <c r="C18" s="19">
        <v>7656</v>
      </c>
      <c r="D18" s="22" t="s">
        <v>31</v>
      </c>
      <c r="E18" s="26"/>
      <c r="F18" s="26">
        <v>130680</v>
      </c>
      <c r="G18" s="26">
        <v>-130680</v>
      </c>
      <c r="H18" s="22" t="s">
        <v>10</v>
      </c>
      <c r="I18" s="9"/>
      <c r="J18" s="9"/>
      <c r="K18" s="9"/>
    </row>
    <row r="19" spans="1:11" s="5" customFormat="1" x14ac:dyDescent="0.2">
      <c r="A19" s="40"/>
      <c r="B19" s="38"/>
      <c r="C19" s="19">
        <v>7657</v>
      </c>
      <c r="D19" s="22" t="s">
        <v>32</v>
      </c>
      <c r="E19" s="26"/>
      <c r="F19" s="26">
        <v>227650</v>
      </c>
      <c r="G19" s="26">
        <v>-227650</v>
      </c>
      <c r="H19" s="22" t="s">
        <v>10</v>
      </c>
      <c r="I19" s="9"/>
      <c r="J19" s="9"/>
      <c r="K19" s="9"/>
    </row>
    <row r="20" spans="1:11" s="5" customFormat="1" x14ac:dyDescent="0.2">
      <c r="A20" s="39" t="s">
        <v>33</v>
      </c>
      <c r="B20" s="36">
        <v>42941</v>
      </c>
      <c r="C20" s="19">
        <v>7680</v>
      </c>
      <c r="D20" s="22" t="s">
        <v>34</v>
      </c>
      <c r="E20" s="26"/>
      <c r="F20" s="26">
        <v>780000</v>
      </c>
      <c r="G20" s="26">
        <v>-780000</v>
      </c>
      <c r="H20" s="22" t="s">
        <v>10</v>
      </c>
      <c r="I20" s="9"/>
      <c r="J20" s="9"/>
      <c r="K20" s="9"/>
    </row>
    <row r="21" spans="1:11" s="5" customFormat="1" ht="25.5" x14ac:dyDescent="0.2">
      <c r="A21" s="41"/>
      <c r="B21" s="37"/>
      <c r="C21" s="19">
        <v>7688</v>
      </c>
      <c r="D21" s="24" t="s">
        <v>35</v>
      </c>
      <c r="E21" s="26"/>
      <c r="F21" s="26">
        <v>122604</v>
      </c>
      <c r="G21" s="26">
        <v>-122604</v>
      </c>
      <c r="H21" s="22" t="s">
        <v>10</v>
      </c>
      <c r="I21" s="9"/>
      <c r="J21" s="9"/>
      <c r="K21" s="9"/>
    </row>
    <row r="22" spans="1:11" s="5" customFormat="1" x14ac:dyDescent="0.2">
      <c r="A22" s="41"/>
      <c r="B22" s="37"/>
      <c r="C22" s="19">
        <v>7689</v>
      </c>
      <c r="D22" s="22" t="s">
        <v>36</v>
      </c>
      <c r="E22" s="26"/>
      <c r="F22" s="26">
        <v>50000</v>
      </c>
      <c r="G22" s="26">
        <v>-50000</v>
      </c>
      <c r="H22" s="22" t="s">
        <v>10</v>
      </c>
      <c r="I22" s="9"/>
      <c r="J22" s="9"/>
      <c r="K22" s="9"/>
    </row>
    <row r="23" spans="1:11" s="5" customFormat="1" x14ac:dyDescent="0.2">
      <c r="A23" s="41"/>
      <c r="B23" s="37"/>
      <c r="C23" s="19">
        <v>7701</v>
      </c>
      <c r="D23" s="22" t="s">
        <v>37</v>
      </c>
      <c r="E23" s="26">
        <v>80796</v>
      </c>
      <c r="F23" s="26">
        <v>80796</v>
      </c>
      <c r="G23" s="26"/>
      <c r="H23" s="22"/>
      <c r="I23" s="9"/>
      <c r="J23" s="9"/>
      <c r="K23" s="9"/>
    </row>
    <row r="24" spans="1:11" s="5" customFormat="1" x14ac:dyDescent="0.2">
      <c r="A24" s="40"/>
      <c r="B24" s="38"/>
      <c r="C24" s="19">
        <v>7712</v>
      </c>
      <c r="D24" s="22" t="s">
        <v>38</v>
      </c>
      <c r="E24" s="26"/>
      <c r="F24" s="26">
        <v>200000</v>
      </c>
      <c r="G24" s="26">
        <v>-200000</v>
      </c>
      <c r="H24" s="22" t="s">
        <v>10</v>
      </c>
      <c r="I24" s="9"/>
      <c r="J24" s="9"/>
      <c r="K24" s="9"/>
    </row>
    <row r="25" spans="1:11" s="5" customFormat="1" ht="25.5" x14ac:dyDescent="0.2">
      <c r="A25" s="39" t="s">
        <v>39</v>
      </c>
      <c r="B25" s="36">
        <v>42969</v>
      </c>
      <c r="C25" s="19">
        <v>7762</v>
      </c>
      <c r="D25" s="24" t="s">
        <v>82</v>
      </c>
      <c r="E25" s="26">
        <v>400000</v>
      </c>
      <c r="F25" s="26">
        <v>400000</v>
      </c>
      <c r="G25" s="26"/>
      <c r="H25" s="22"/>
      <c r="I25" s="9"/>
      <c r="J25" s="9"/>
      <c r="K25" s="9"/>
    </row>
    <row r="26" spans="1:11" s="5" customFormat="1" x14ac:dyDescent="0.2">
      <c r="A26" s="41"/>
      <c r="B26" s="37"/>
      <c r="C26" s="19">
        <v>7775</v>
      </c>
      <c r="D26" s="22" t="s">
        <v>40</v>
      </c>
      <c r="E26" s="26"/>
      <c r="F26" s="26">
        <v>120000</v>
      </c>
      <c r="G26" s="26">
        <v>-120000</v>
      </c>
      <c r="H26" s="22" t="s">
        <v>10</v>
      </c>
      <c r="I26" s="9"/>
      <c r="J26" s="9"/>
      <c r="K26" s="9"/>
    </row>
    <row r="27" spans="1:11" s="5" customFormat="1" x14ac:dyDescent="0.2">
      <c r="A27" s="40"/>
      <c r="B27" s="38"/>
      <c r="C27" s="19">
        <v>7783</v>
      </c>
      <c r="D27" s="22" t="s">
        <v>41</v>
      </c>
      <c r="E27" s="26"/>
      <c r="F27" s="26">
        <v>300000</v>
      </c>
      <c r="G27" s="26">
        <v>-300000</v>
      </c>
      <c r="H27" s="22" t="s">
        <v>10</v>
      </c>
      <c r="I27" s="9"/>
      <c r="J27" s="9"/>
      <c r="K27" s="9"/>
    </row>
    <row r="28" spans="1:11" s="5" customFormat="1" x14ac:dyDescent="0.2">
      <c r="A28" s="33" t="s">
        <v>42</v>
      </c>
      <c r="B28" s="36">
        <v>42976</v>
      </c>
      <c r="C28" s="19">
        <v>7819</v>
      </c>
      <c r="D28" s="22" t="s">
        <v>43</v>
      </c>
      <c r="E28" s="26"/>
      <c r="F28" s="26">
        <v>1494103</v>
      </c>
      <c r="G28" s="26">
        <v>-1494103</v>
      </c>
      <c r="H28" s="22" t="s">
        <v>10</v>
      </c>
      <c r="I28" s="9"/>
      <c r="J28" s="9"/>
      <c r="K28" s="9"/>
    </row>
    <row r="29" spans="1:11" s="5" customFormat="1" x14ac:dyDescent="0.2">
      <c r="A29" s="35"/>
      <c r="B29" s="38"/>
      <c r="C29" s="19">
        <v>7838</v>
      </c>
      <c r="D29" s="22" t="s">
        <v>23</v>
      </c>
      <c r="E29" s="26"/>
      <c r="F29" s="26">
        <v>480000</v>
      </c>
      <c r="G29" s="26">
        <v>-480000</v>
      </c>
      <c r="H29" s="22" t="s">
        <v>11</v>
      </c>
      <c r="I29" s="9"/>
      <c r="J29" s="9"/>
      <c r="K29" s="9"/>
    </row>
    <row r="30" spans="1:11" s="5" customFormat="1" x14ac:dyDescent="0.2">
      <c r="A30" s="13" t="s">
        <v>44</v>
      </c>
      <c r="B30" s="17">
        <v>42989</v>
      </c>
      <c r="C30" s="19">
        <v>7845</v>
      </c>
      <c r="D30" s="22" t="s">
        <v>45</v>
      </c>
      <c r="E30" s="26"/>
      <c r="F30" s="26">
        <v>2000000</v>
      </c>
      <c r="G30" s="26">
        <v>-2000000</v>
      </c>
      <c r="H30" s="22" t="s">
        <v>10</v>
      </c>
      <c r="I30" s="9"/>
      <c r="J30" s="9"/>
      <c r="K30" s="9"/>
    </row>
    <row r="31" spans="1:11" s="5" customFormat="1" x14ac:dyDescent="0.2">
      <c r="A31" s="33" t="s">
        <v>46</v>
      </c>
      <c r="B31" s="36">
        <v>42997</v>
      </c>
      <c r="C31" s="19">
        <v>7859</v>
      </c>
      <c r="D31" s="22" t="s">
        <v>47</v>
      </c>
      <c r="E31" s="26"/>
      <c r="F31" s="26">
        <v>2000000</v>
      </c>
      <c r="G31" s="26">
        <v>-2000000</v>
      </c>
      <c r="H31" s="22" t="s">
        <v>10</v>
      </c>
      <c r="I31" s="9"/>
      <c r="J31" s="9"/>
      <c r="K31" s="9"/>
    </row>
    <row r="32" spans="1:11" s="5" customFormat="1" ht="25.5" x14ac:dyDescent="0.2">
      <c r="A32" s="34"/>
      <c r="B32" s="37"/>
      <c r="C32" s="19">
        <v>7868</v>
      </c>
      <c r="D32" s="24" t="s">
        <v>48</v>
      </c>
      <c r="E32" s="26"/>
      <c r="F32" s="26">
        <v>10000</v>
      </c>
      <c r="G32" s="26">
        <v>-10000</v>
      </c>
      <c r="H32" s="22" t="s">
        <v>10</v>
      </c>
      <c r="I32" s="9"/>
      <c r="J32" s="9"/>
      <c r="K32" s="9"/>
    </row>
    <row r="33" spans="1:11" s="5" customFormat="1" ht="25.5" x14ac:dyDescent="0.2">
      <c r="A33" s="34"/>
      <c r="B33" s="37"/>
      <c r="C33" s="19">
        <v>7870</v>
      </c>
      <c r="D33" s="24" t="s">
        <v>49</v>
      </c>
      <c r="E33" s="26"/>
      <c r="F33" s="26">
        <v>40000</v>
      </c>
      <c r="G33" s="26">
        <v>-40000</v>
      </c>
      <c r="H33" s="22" t="s">
        <v>10</v>
      </c>
      <c r="I33" s="9"/>
      <c r="J33" s="9"/>
      <c r="K33" s="9"/>
    </row>
    <row r="34" spans="1:11" s="5" customFormat="1" x14ac:dyDescent="0.2">
      <c r="A34" s="34"/>
      <c r="B34" s="37"/>
      <c r="C34" s="19">
        <v>7876</v>
      </c>
      <c r="D34" s="22" t="s">
        <v>50</v>
      </c>
      <c r="E34" s="26"/>
      <c r="F34" s="26">
        <v>50000</v>
      </c>
      <c r="G34" s="26">
        <v>-50000</v>
      </c>
      <c r="H34" s="22" t="s">
        <v>10</v>
      </c>
      <c r="I34" s="9"/>
      <c r="J34" s="9"/>
      <c r="K34" s="9"/>
    </row>
    <row r="35" spans="1:11" s="5" customFormat="1" x14ac:dyDescent="0.2">
      <c r="A35" s="34"/>
      <c r="B35" s="37"/>
      <c r="C35" s="19">
        <v>7884</v>
      </c>
      <c r="D35" s="22" t="s">
        <v>51</v>
      </c>
      <c r="E35" s="26"/>
      <c r="F35" s="26">
        <v>194800</v>
      </c>
      <c r="G35" s="26">
        <v>-194800</v>
      </c>
      <c r="H35" s="22" t="s">
        <v>10</v>
      </c>
      <c r="I35" s="9"/>
      <c r="J35" s="9"/>
      <c r="K35" s="9"/>
    </row>
    <row r="36" spans="1:11" s="5" customFormat="1" x14ac:dyDescent="0.2">
      <c r="A36" s="35"/>
      <c r="B36" s="38"/>
      <c r="C36" s="19">
        <v>7893</v>
      </c>
      <c r="D36" s="22" t="s">
        <v>52</v>
      </c>
      <c r="E36" s="26"/>
      <c r="F36" s="26">
        <v>625000</v>
      </c>
      <c r="G36" s="26">
        <v>-625000</v>
      </c>
      <c r="H36" s="22" t="s">
        <v>10</v>
      </c>
      <c r="I36" s="9"/>
      <c r="J36" s="9"/>
      <c r="K36" s="9"/>
    </row>
    <row r="37" spans="1:11" s="5" customFormat="1" ht="25.5" x14ac:dyDescent="0.2">
      <c r="A37" s="33" t="s">
        <v>53</v>
      </c>
      <c r="B37" s="36">
        <v>43011</v>
      </c>
      <c r="C37" s="19">
        <v>7952</v>
      </c>
      <c r="D37" s="24" t="s">
        <v>83</v>
      </c>
      <c r="E37" s="26"/>
      <c r="F37" s="26">
        <v>260000</v>
      </c>
      <c r="G37" s="26">
        <v>-260000</v>
      </c>
      <c r="H37" s="22" t="s">
        <v>10</v>
      </c>
      <c r="I37" s="9"/>
      <c r="J37" s="9"/>
      <c r="K37" s="9"/>
    </row>
    <row r="38" spans="1:11" s="5" customFormat="1" x14ac:dyDescent="0.2">
      <c r="A38" s="35"/>
      <c r="B38" s="38"/>
      <c r="C38" s="19">
        <v>7974</v>
      </c>
      <c r="D38" s="24" t="s">
        <v>54</v>
      </c>
      <c r="E38" s="26"/>
      <c r="F38" s="26">
        <v>8490</v>
      </c>
      <c r="G38" s="26">
        <v>-8490</v>
      </c>
      <c r="H38" s="22" t="s">
        <v>10</v>
      </c>
      <c r="I38" s="9"/>
      <c r="J38" s="9"/>
      <c r="K38" s="9"/>
    </row>
    <row r="39" spans="1:11" s="5" customFormat="1" x14ac:dyDescent="0.2">
      <c r="A39" s="33" t="s">
        <v>55</v>
      </c>
      <c r="B39" s="36">
        <v>43025</v>
      </c>
      <c r="C39" s="19">
        <v>7983</v>
      </c>
      <c r="D39" s="22" t="s">
        <v>56</v>
      </c>
      <c r="E39" s="26"/>
      <c r="F39" s="26">
        <v>376000</v>
      </c>
      <c r="G39" s="26">
        <v>-376000</v>
      </c>
      <c r="H39" s="22" t="s">
        <v>10</v>
      </c>
      <c r="I39" s="9"/>
      <c r="J39" s="9"/>
      <c r="K39" s="9"/>
    </row>
    <row r="40" spans="1:11" s="5" customFormat="1" x14ac:dyDescent="0.2">
      <c r="A40" s="34"/>
      <c r="B40" s="37"/>
      <c r="C40" s="19">
        <v>7988</v>
      </c>
      <c r="D40" s="22" t="s">
        <v>80</v>
      </c>
      <c r="E40" s="26">
        <v>123200</v>
      </c>
      <c r="F40" s="26">
        <v>123200</v>
      </c>
      <c r="G40" s="26"/>
      <c r="H40" s="22"/>
      <c r="I40" s="9"/>
      <c r="J40" s="9"/>
      <c r="K40" s="9"/>
    </row>
    <row r="41" spans="1:11" s="5" customFormat="1" x14ac:dyDescent="0.2">
      <c r="A41" s="34"/>
      <c r="B41" s="37"/>
      <c r="C41" s="19">
        <v>7995</v>
      </c>
      <c r="D41" s="22" t="s">
        <v>57</v>
      </c>
      <c r="E41" s="26"/>
      <c r="F41" s="26">
        <v>2000000</v>
      </c>
      <c r="G41" s="26">
        <v>-2000000</v>
      </c>
      <c r="H41" s="22" t="s">
        <v>10</v>
      </c>
      <c r="I41" s="9"/>
      <c r="J41" s="9"/>
      <c r="K41" s="9"/>
    </row>
    <row r="42" spans="1:11" s="5" customFormat="1" ht="25.5" x14ac:dyDescent="0.2">
      <c r="A42" s="34"/>
      <c r="B42" s="37"/>
      <c r="C42" s="19">
        <v>71011</v>
      </c>
      <c r="D42" s="24" t="s">
        <v>58</v>
      </c>
      <c r="E42" s="26"/>
      <c r="F42" s="26">
        <v>211859</v>
      </c>
      <c r="G42" s="26">
        <v>-211859</v>
      </c>
      <c r="H42" s="22" t="s">
        <v>10</v>
      </c>
      <c r="I42" s="9"/>
      <c r="J42" s="9"/>
      <c r="K42" s="9"/>
    </row>
    <row r="43" spans="1:11" s="5" customFormat="1" x14ac:dyDescent="0.2">
      <c r="A43" s="34"/>
      <c r="B43" s="37"/>
      <c r="C43" s="21">
        <v>71018</v>
      </c>
      <c r="D43" s="22" t="s">
        <v>59</v>
      </c>
      <c r="E43" s="26"/>
      <c r="F43" s="26">
        <v>60000</v>
      </c>
      <c r="G43" s="26">
        <v>-60000</v>
      </c>
      <c r="H43" s="31" t="s">
        <v>10</v>
      </c>
      <c r="I43" s="9"/>
      <c r="J43" s="9"/>
      <c r="K43" s="9"/>
    </row>
    <row r="44" spans="1:11" s="5" customFormat="1" x14ac:dyDescent="0.2">
      <c r="A44" s="34"/>
      <c r="B44" s="37"/>
      <c r="C44" s="19">
        <v>71019</v>
      </c>
      <c r="D44" s="22" t="s">
        <v>60</v>
      </c>
      <c r="E44" s="26"/>
      <c r="F44" s="26">
        <v>30000</v>
      </c>
      <c r="G44" s="26">
        <v>-30000</v>
      </c>
      <c r="H44" s="22" t="s">
        <v>10</v>
      </c>
      <c r="I44" s="9"/>
      <c r="J44" s="9"/>
      <c r="K44" s="9"/>
    </row>
    <row r="45" spans="1:11" s="5" customFormat="1" x14ac:dyDescent="0.2">
      <c r="A45" s="35"/>
      <c r="B45" s="38"/>
      <c r="C45" s="19">
        <v>71020</v>
      </c>
      <c r="D45" s="22" t="s">
        <v>61</v>
      </c>
      <c r="E45" s="26"/>
      <c r="F45" s="26">
        <v>115000</v>
      </c>
      <c r="G45" s="26">
        <v>-115000</v>
      </c>
      <c r="H45" s="22" t="s">
        <v>10</v>
      </c>
      <c r="I45" s="9"/>
      <c r="J45" s="9"/>
      <c r="K45" s="9"/>
    </row>
    <row r="46" spans="1:11" s="5" customFormat="1" x14ac:dyDescent="0.2">
      <c r="A46" s="33" t="s">
        <v>62</v>
      </c>
      <c r="B46" s="36">
        <v>43040</v>
      </c>
      <c r="C46" s="19">
        <v>71047</v>
      </c>
      <c r="D46" s="22" t="s">
        <v>63</v>
      </c>
      <c r="E46" s="26"/>
      <c r="F46" s="26">
        <v>171820</v>
      </c>
      <c r="G46" s="26">
        <v>-171820</v>
      </c>
      <c r="H46" s="22" t="s">
        <v>10</v>
      </c>
      <c r="I46" s="9"/>
      <c r="J46" s="9"/>
      <c r="K46" s="9"/>
    </row>
    <row r="47" spans="1:11" s="5" customFormat="1" x14ac:dyDescent="0.2">
      <c r="A47" s="34"/>
      <c r="B47" s="37"/>
      <c r="C47" s="19">
        <v>71049</v>
      </c>
      <c r="D47" s="22" t="s">
        <v>64</v>
      </c>
      <c r="E47" s="26"/>
      <c r="F47" s="26">
        <v>398350</v>
      </c>
      <c r="G47" s="26">
        <v>-398350</v>
      </c>
      <c r="H47" s="22" t="s">
        <v>10</v>
      </c>
      <c r="I47" s="9"/>
      <c r="J47" s="9"/>
      <c r="K47" s="9"/>
    </row>
    <row r="48" spans="1:11" s="5" customFormat="1" x14ac:dyDescent="0.2">
      <c r="A48" s="34"/>
      <c r="B48" s="37"/>
      <c r="C48" s="19">
        <v>71050</v>
      </c>
      <c r="D48" s="22" t="s">
        <v>65</v>
      </c>
      <c r="E48" s="26"/>
      <c r="F48" s="26">
        <v>200000</v>
      </c>
      <c r="G48" s="26">
        <v>-200000</v>
      </c>
      <c r="H48" s="22" t="s">
        <v>10</v>
      </c>
      <c r="I48" s="9"/>
      <c r="J48" s="9"/>
      <c r="K48" s="9"/>
    </row>
    <row r="49" spans="1:12" s="5" customFormat="1" x14ac:dyDescent="0.2">
      <c r="A49" s="35"/>
      <c r="B49" s="38"/>
      <c r="C49" s="19">
        <v>71051</v>
      </c>
      <c r="D49" s="22" t="s">
        <v>66</v>
      </c>
      <c r="E49" s="26"/>
      <c r="F49" s="26">
        <v>10000</v>
      </c>
      <c r="G49" s="26">
        <v>-10000</v>
      </c>
      <c r="H49" s="22" t="s">
        <v>10</v>
      </c>
      <c r="I49" s="9"/>
      <c r="J49" s="9"/>
      <c r="K49" s="9"/>
    </row>
    <row r="50" spans="1:12" s="5" customFormat="1" x14ac:dyDescent="0.2">
      <c r="A50" s="33" t="s">
        <v>67</v>
      </c>
      <c r="B50" s="36">
        <v>43053</v>
      </c>
      <c r="C50" s="19">
        <v>71067</v>
      </c>
      <c r="D50" s="22" t="s">
        <v>68</v>
      </c>
      <c r="E50" s="26"/>
      <c r="F50" s="26">
        <v>75000</v>
      </c>
      <c r="G50" s="26">
        <v>-75000</v>
      </c>
      <c r="H50" s="22" t="s">
        <v>10</v>
      </c>
      <c r="I50" s="9"/>
      <c r="J50" s="9"/>
      <c r="K50" s="9"/>
    </row>
    <row r="51" spans="1:12" s="5" customFormat="1" x14ac:dyDescent="0.2">
      <c r="A51" s="34"/>
      <c r="B51" s="37"/>
      <c r="C51" s="19">
        <v>71107</v>
      </c>
      <c r="D51" s="22" t="s">
        <v>69</v>
      </c>
      <c r="E51" s="26"/>
      <c r="F51" s="26">
        <v>90000</v>
      </c>
      <c r="G51" s="26">
        <v>-90000</v>
      </c>
      <c r="H51" s="22" t="s">
        <v>10</v>
      </c>
      <c r="I51" s="9"/>
      <c r="J51" s="9"/>
      <c r="K51" s="9"/>
    </row>
    <row r="52" spans="1:12" s="5" customFormat="1" x14ac:dyDescent="0.2">
      <c r="A52" s="35"/>
      <c r="B52" s="38"/>
      <c r="C52" s="19">
        <v>71110</v>
      </c>
      <c r="D52" s="22" t="s">
        <v>70</v>
      </c>
      <c r="E52" s="26"/>
      <c r="F52" s="26">
        <v>143000</v>
      </c>
      <c r="G52" s="26">
        <v>-143000</v>
      </c>
      <c r="H52" s="22" t="s">
        <v>10</v>
      </c>
      <c r="I52" s="9"/>
      <c r="J52" s="9"/>
      <c r="K52" s="9"/>
    </row>
    <row r="53" spans="1:12" s="5" customFormat="1" x14ac:dyDescent="0.2">
      <c r="A53" s="33" t="s">
        <v>71</v>
      </c>
      <c r="B53" s="36">
        <v>43059</v>
      </c>
      <c r="C53" s="19">
        <v>71241</v>
      </c>
      <c r="D53" s="22" t="s">
        <v>72</v>
      </c>
      <c r="E53" s="26"/>
      <c r="F53" s="26">
        <v>34329</v>
      </c>
      <c r="G53" s="26">
        <v>-34329</v>
      </c>
      <c r="H53" s="22" t="s">
        <v>10</v>
      </c>
      <c r="I53" s="9"/>
      <c r="J53" s="9"/>
      <c r="K53" s="9"/>
    </row>
    <row r="54" spans="1:12" s="5" customFormat="1" x14ac:dyDescent="0.2">
      <c r="A54" s="34"/>
      <c r="B54" s="37"/>
      <c r="C54" s="19">
        <v>71244</v>
      </c>
      <c r="D54" s="22" t="s">
        <v>73</v>
      </c>
      <c r="E54" s="26"/>
      <c r="F54" s="26">
        <v>-250000</v>
      </c>
      <c r="G54" s="26">
        <v>250000</v>
      </c>
      <c r="H54" s="22" t="s">
        <v>11</v>
      </c>
      <c r="I54" s="9"/>
      <c r="J54" s="9"/>
      <c r="K54" s="9"/>
    </row>
    <row r="55" spans="1:12" s="5" customFormat="1" x14ac:dyDescent="0.2">
      <c r="A55" s="35"/>
      <c r="B55" s="38"/>
      <c r="C55" s="19">
        <v>71251</v>
      </c>
      <c r="D55" s="22" t="s">
        <v>74</v>
      </c>
      <c r="E55" s="26"/>
      <c r="F55" s="26">
        <v>330000</v>
      </c>
      <c r="G55" s="26">
        <v>-330000</v>
      </c>
      <c r="H55" s="22" t="s">
        <v>10</v>
      </c>
      <c r="I55" s="9"/>
      <c r="J55" s="9"/>
      <c r="K55" s="9"/>
    </row>
    <row r="56" spans="1:12" s="5" customFormat="1" x14ac:dyDescent="0.2">
      <c r="A56" s="33" t="s">
        <v>75</v>
      </c>
      <c r="B56" s="36">
        <v>43074</v>
      </c>
      <c r="C56" s="19">
        <v>71293</v>
      </c>
      <c r="D56" s="22" t="s">
        <v>76</v>
      </c>
      <c r="E56" s="26"/>
      <c r="F56" s="26">
        <v>290000</v>
      </c>
      <c r="G56" s="26">
        <v>-290000</v>
      </c>
      <c r="H56" s="22" t="s">
        <v>10</v>
      </c>
      <c r="I56" s="9"/>
      <c r="J56" s="9"/>
      <c r="K56" s="9"/>
    </row>
    <row r="57" spans="1:12" s="5" customFormat="1" x14ac:dyDescent="0.2">
      <c r="A57" s="34"/>
      <c r="B57" s="37"/>
      <c r="C57" s="19">
        <v>71298</v>
      </c>
      <c r="D57" s="22" t="s">
        <v>77</v>
      </c>
      <c r="E57" s="26"/>
      <c r="F57" s="26">
        <v>60000</v>
      </c>
      <c r="G57" s="26">
        <v>-60000</v>
      </c>
      <c r="H57" s="22" t="s">
        <v>10</v>
      </c>
      <c r="I57" s="9"/>
      <c r="J57" s="9"/>
      <c r="K57" s="9"/>
    </row>
    <row r="58" spans="1:12" s="5" customFormat="1" x14ac:dyDescent="0.2">
      <c r="A58" s="34"/>
      <c r="B58" s="37"/>
      <c r="C58" s="19">
        <v>71314</v>
      </c>
      <c r="D58" s="22" t="s">
        <v>78</v>
      </c>
      <c r="E58" s="26"/>
      <c r="F58" s="26">
        <v>-1259569</v>
      </c>
      <c r="G58" s="26">
        <v>1259569</v>
      </c>
      <c r="H58" s="22" t="s">
        <v>10</v>
      </c>
      <c r="I58" s="9"/>
      <c r="J58" s="9"/>
      <c r="K58" s="9"/>
    </row>
    <row r="59" spans="1:12" s="5" customFormat="1" x14ac:dyDescent="0.2">
      <c r="A59" s="34"/>
      <c r="B59" s="37"/>
      <c r="C59" s="19">
        <v>71315</v>
      </c>
      <c r="D59" s="22" t="s">
        <v>81</v>
      </c>
      <c r="E59" s="26"/>
      <c r="F59" s="26">
        <v>20200</v>
      </c>
      <c r="G59" s="26">
        <v>-20200</v>
      </c>
      <c r="H59" s="22" t="s">
        <v>10</v>
      </c>
      <c r="I59" s="9"/>
      <c r="J59" s="9"/>
      <c r="K59" s="9"/>
    </row>
    <row r="60" spans="1:12" s="5" customFormat="1" x14ac:dyDescent="0.2">
      <c r="A60" s="35"/>
      <c r="B60" s="38"/>
      <c r="C60" s="19">
        <v>71316</v>
      </c>
      <c r="D60" s="22" t="s">
        <v>79</v>
      </c>
      <c r="E60" s="26"/>
      <c r="F60" s="26">
        <v>-1949000</v>
      </c>
      <c r="G60" s="26">
        <v>1949000</v>
      </c>
      <c r="H60" s="22" t="s">
        <v>10</v>
      </c>
      <c r="I60" s="9"/>
      <c r="J60" s="9"/>
      <c r="K60" s="9"/>
    </row>
    <row r="61" spans="1:12" s="6" customFormat="1" ht="12.75" customHeight="1" x14ac:dyDescent="0.2">
      <c r="A61" s="44" t="s">
        <v>9</v>
      </c>
      <c r="B61" s="44"/>
      <c r="C61" s="44"/>
      <c r="D61" s="44"/>
      <c r="E61" s="28">
        <f>SUM(E6:E60)</f>
        <v>688270</v>
      </c>
      <c r="F61" s="28">
        <f>SUM(F6:F60)</f>
        <v>20327555</v>
      </c>
      <c r="G61" s="28">
        <f>SUM(G6:G60)</f>
        <v>-19639285</v>
      </c>
      <c r="H61" s="32"/>
      <c r="I61" s="10"/>
      <c r="J61" s="10"/>
      <c r="K61" s="10"/>
      <c r="L61" s="11"/>
    </row>
    <row r="62" spans="1:12" x14ac:dyDescent="0.2">
      <c r="A62" s="2"/>
      <c r="B62" s="2"/>
      <c r="C62" s="2"/>
      <c r="E62" s="3"/>
      <c r="F62" s="3"/>
    </row>
    <row r="63" spans="1:12" x14ac:dyDescent="0.2">
      <c r="A63" s="2"/>
      <c r="B63" s="2"/>
      <c r="C63" s="2"/>
      <c r="E63" s="3"/>
      <c r="F63" s="3"/>
    </row>
    <row r="64" spans="1:12" x14ac:dyDescent="0.2">
      <c r="E64" s="3"/>
      <c r="F64" s="3"/>
    </row>
    <row r="65" spans="5:6" x14ac:dyDescent="0.2">
      <c r="E65" s="3"/>
      <c r="F65" s="3"/>
    </row>
    <row r="66" spans="5:6" x14ac:dyDescent="0.2">
      <c r="E66" s="3"/>
    </row>
    <row r="67" spans="5:6" x14ac:dyDescent="0.2">
      <c r="E67" s="3"/>
    </row>
    <row r="68" spans="5:6" x14ac:dyDescent="0.2">
      <c r="E68" s="3"/>
    </row>
    <row r="69" spans="5:6" x14ac:dyDescent="0.2">
      <c r="E69" s="3"/>
    </row>
    <row r="70" spans="5:6" x14ac:dyDescent="0.2">
      <c r="E70" s="3"/>
    </row>
    <row r="71" spans="5:6" x14ac:dyDescent="0.2">
      <c r="E71" s="3"/>
    </row>
  </sheetData>
  <mergeCells count="38">
    <mergeCell ref="A1:H1"/>
    <mergeCell ref="H4:H5"/>
    <mergeCell ref="E4:G4"/>
    <mergeCell ref="A61:D61"/>
    <mergeCell ref="A4:A5"/>
    <mergeCell ref="B4:B5"/>
    <mergeCell ref="C4:C5"/>
    <mergeCell ref="D4:D5"/>
    <mergeCell ref="A6:A9"/>
    <mergeCell ref="B6:B9"/>
    <mergeCell ref="A11:A12"/>
    <mergeCell ref="B11:B12"/>
    <mergeCell ref="A13:A14"/>
    <mergeCell ref="B13:B14"/>
    <mergeCell ref="A15:A16"/>
    <mergeCell ref="B15:B16"/>
    <mergeCell ref="A18:A19"/>
    <mergeCell ref="B18:B19"/>
    <mergeCell ref="A20:A24"/>
    <mergeCell ref="B20:B24"/>
    <mergeCell ref="A25:A27"/>
    <mergeCell ref="B25:B27"/>
    <mergeCell ref="A28:A29"/>
    <mergeCell ref="B28:B29"/>
    <mergeCell ref="A31:A36"/>
    <mergeCell ref="B31:B36"/>
    <mergeCell ref="A37:A38"/>
    <mergeCell ref="B37:B38"/>
    <mergeCell ref="A53:A55"/>
    <mergeCell ref="B53:B55"/>
    <mergeCell ref="A56:A60"/>
    <mergeCell ref="B56:B60"/>
    <mergeCell ref="A39:A45"/>
    <mergeCell ref="B39:B45"/>
    <mergeCell ref="A46:A49"/>
    <mergeCell ref="B46:B49"/>
    <mergeCell ref="A50:A52"/>
    <mergeCell ref="B50:B52"/>
  </mergeCells>
  <phoneticPr fontId="3" type="noConversion"/>
  <pageMargins left="0.39370078740157483" right="0.39370078740157483" top="0.59055118110236227" bottom="0.59055118110236227" header="0.51181102362204722" footer="0.51181102362204722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Ptáčková Eva</cp:lastModifiedBy>
  <cp:lastPrinted>2018-01-29T14:08:25Z</cp:lastPrinted>
  <dcterms:created xsi:type="dcterms:W3CDTF">2008-10-16T05:33:19Z</dcterms:created>
  <dcterms:modified xsi:type="dcterms:W3CDTF">2018-02-07T08:06:25Z</dcterms:modified>
</cp:coreProperties>
</file>