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360" yWindow="1320" windowWidth="18435" windowHeight="11325"/>
  </bookViews>
  <sheets>
    <sheet name="2019" sheetId="3" r:id="rId1"/>
    <sheet name="List4" sheetId="4" state="hidden" r:id="rId2"/>
  </sheets>
  <definedNames>
    <definedName name="_xlnm._FilterDatabase" localSheetId="1" hidden="1">List4!$A$1:$X$93</definedName>
    <definedName name="_xlnm.Print_Titles" localSheetId="0">'2019'!$1:$3</definedName>
    <definedName name="_xlnm.Print_Area" localSheetId="0">'2019'!$A$1:$H$115</definedName>
  </definedNames>
  <calcPr calcId="152511"/>
</workbook>
</file>

<file path=xl/calcChain.xml><?xml version="1.0" encoding="utf-8"?>
<calcChain xmlns="http://schemas.openxmlformats.org/spreadsheetml/2006/main">
  <c r="F115" i="3" l="1"/>
  <c r="E115" i="3"/>
  <c r="G112" i="3"/>
  <c r="G109" i="3"/>
  <c r="G108" i="3"/>
  <c r="G107" i="3"/>
  <c r="G106" i="3"/>
  <c r="G105" i="3"/>
  <c r="G104" i="3"/>
  <c r="G103" i="3"/>
  <c r="G102" i="3"/>
  <c r="G101" i="3"/>
  <c r="G100" i="3"/>
  <c r="G99" i="3"/>
  <c r="G98" i="3"/>
  <c r="G97" i="3"/>
  <c r="G95" i="3"/>
  <c r="G94" i="3"/>
  <c r="G92" i="3"/>
  <c r="G91" i="3"/>
  <c r="G90" i="3"/>
  <c r="G89" i="3"/>
  <c r="G88" i="3"/>
  <c r="G87" i="3"/>
  <c r="G83" i="3"/>
  <c r="G82" i="3"/>
  <c r="G80" i="3"/>
  <c r="G79" i="3"/>
  <c r="G78" i="3"/>
  <c r="G77" i="3"/>
  <c r="G76" i="3"/>
  <c r="G75" i="3"/>
  <c r="G74" i="3"/>
  <c r="G73" i="3"/>
  <c r="G72" i="3"/>
  <c r="G70" i="3"/>
  <c r="G69" i="3"/>
  <c r="G67" i="3"/>
  <c r="G66" i="3"/>
  <c r="G65" i="3"/>
  <c r="G63" i="3"/>
  <c r="G62" i="3"/>
  <c r="G61" i="3"/>
  <c r="G60" i="3"/>
  <c r="G59" i="3"/>
  <c r="G56" i="3"/>
  <c r="G55" i="3"/>
  <c r="G54" i="3"/>
  <c r="G53" i="3"/>
  <c r="G52" i="3"/>
  <c r="G51" i="3"/>
  <c r="G50" i="3"/>
  <c r="G49" i="3"/>
  <c r="G48" i="3"/>
  <c r="G47" i="3"/>
  <c r="G46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18" i="3"/>
  <c r="G17" i="3"/>
  <c r="G16" i="3"/>
  <c r="G15" i="3"/>
  <c r="G13" i="3"/>
  <c r="G12" i="3"/>
  <c r="G11" i="3"/>
  <c r="G10" i="3"/>
  <c r="G9" i="3"/>
  <c r="G8" i="3"/>
  <c r="G7" i="3"/>
  <c r="G6" i="3"/>
  <c r="G5" i="3"/>
  <c r="G4" i="3"/>
  <c r="G115" i="3" s="1"/>
</calcChain>
</file>

<file path=xl/sharedStrings.xml><?xml version="1.0" encoding="utf-8"?>
<sst xmlns="http://schemas.openxmlformats.org/spreadsheetml/2006/main" count="1811" uniqueCount="312">
  <si>
    <t>Č. RMP</t>
  </si>
  <si>
    <t>DNE</t>
  </si>
  <si>
    <t>Č. USNESENÍ</t>
  </si>
  <si>
    <t>TEXT</t>
  </si>
  <si>
    <t>ČÁSTKA V KČ</t>
  </si>
  <si>
    <t>PŘÍJMY</t>
  </si>
  <si>
    <t>VÝDAJE</t>
  </si>
  <si>
    <t>FONDY</t>
  </si>
  <si>
    <t>POZNÁMKA</t>
  </si>
  <si>
    <t>Celkem</t>
  </si>
  <si>
    <t>FRR</t>
  </si>
  <si>
    <t>FZ</t>
  </si>
  <si>
    <t>Kap. 62, 70; IV. změna Územního plánu Prostějov</t>
  </si>
  <si>
    <t>Kap. 20, 70; Dotace - oblast kultury (jednorázové akce)</t>
  </si>
  <si>
    <t>Kap. 10, 70; Pronájem kol - bikesharing</t>
  </si>
  <si>
    <t>UCS</t>
  </si>
  <si>
    <t>UUS</t>
  </si>
  <si>
    <t>NS</t>
  </si>
  <si>
    <t>H</t>
  </si>
  <si>
    <t>M</t>
  </si>
  <si>
    <t>D</t>
  </si>
  <si>
    <t>Doklad</t>
  </si>
  <si>
    <t>SU</t>
  </si>
  <si>
    <t>AU</t>
  </si>
  <si>
    <t>ODPA</t>
  </si>
  <si>
    <t>POL</t>
  </si>
  <si>
    <t>ZJ</t>
  </si>
  <si>
    <t>UZ</t>
  </si>
  <si>
    <t>ORJ</t>
  </si>
  <si>
    <t>ORG</t>
  </si>
  <si>
    <t>MD</t>
  </si>
  <si>
    <t>Dal</t>
  </si>
  <si>
    <t>MD - Dal</t>
  </si>
  <si>
    <t>Popis řádku</t>
  </si>
  <si>
    <t>PID</t>
  </si>
  <si>
    <t>Změnu provedl</t>
  </si>
  <si>
    <t>Datum změny</t>
  </si>
  <si>
    <t>Agenda</t>
  </si>
  <si>
    <t>00288659</t>
  </si>
  <si>
    <t>HU</t>
  </si>
  <si>
    <t>219011</t>
  </si>
  <si>
    <t>236</t>
  </si>
  <si>
    <t>0000</t>
  </si>
  <si>
    <t>000000</t>
  </si>
  <si>
    <t>8115</t>
  </si>
  <si>
    <t>000</t>
  </si>
  <si>
    <t>000000001</t>
  </si>
  <si>
    <t>0000000070</t>
  </si>
  <si>
    <t>0700000000000</t>
  </si>
  <si>
    <t>S00AX02G1E80</t>
  </si>
  <si>
    <t>Ptáčková Eva Ing., Správce rozpočtu</t>
  </si>
  <si>
    <t>ROZ</t>
  </si>
  <si>
    <t>9011</t>
  </si>
  <si>
    <t>9012</t>
  </si>
  <si>
    <t>219012</t>
  </si>
  <si>
    <t>S00AX02G9NW1</t>
  </si>
  <si>
    <t>9049</t>
  </si>
  <si>
    <t>9051</t>
  </si>
  <si>
    <t>9062</t>
  </si>
  <si>
    <t>9086</t>
  </si>
  <si>
    <t>9087</t>
  </si>
  <si>
    <t>9089</t>
  </si>
  <si>
    <t>219021</t>
  </si>
  <si>
    <t>S00AX02GLLDQ</t>
  </si>
  <si>
    <t>Adamová Hana Ing. zast.- Správce rozpočtu</t>
  </si>
  <si>
    <t>9111</t>
  </si>
  <si>
    <t>9129</t>
  </si>
  <si>
    <t>9154</t>
  </si>
  <si>
    <t>9155</t>
  </si>
  <si>
    <t>9156</t>
  </si>
  <si>
    <t>219031</t>
  </si>
  <si>
    <t>S00AX02H80MS</t>
  </si>
  <si>
    <t>Bachanová Jana Ing., Správce rozpočtu</t>
  </si>
  <si>
    <t>9188</t>
  </si>
  <si>
    <t>9224</t>
  </si>
  <si>
    <t>000000006</t>
  </si>
  <si>
    <t>9225</t>
  </si>
  <si>
    <t>219041</t>
  </si>
  <si>
    <t>S00AX02HLMEX</t>
  </si>
  <si>
    <t>9278</t>
  </si>
  <si>
    <t>9279</t>
  </si>
  <si>
    <t>9280</t>
  </si>
  <si>
    <t>9283</t>
  </si>
  <si>
    <t>9284</t>
  </si>
  <si>
    <t>9285</t>
  </si>
  <si>
    <t>9287</t>
  </si>
  <si>
    <t>9288</t>
  </si>
  <si>
    <t>9295</t>
  </si>
  <si>
    <t>9299</t>
  </si>
  <si>
    <t>9300</t>
  </si>
  <si>
    <t>9301</t>
  </si>
  <si>
    <t>000000000</t>
  </si>
  <si>
    <t>9317 revokace usnesení č. 9154</t>
  </si>
  <si>
    <t>9317</t>
  </si>
  <si>
    <t>9282</t>
  </si>
  <si>
    <t>219042</t>
  </si>
  <si>
    <t>S00AX02HV5LN</t>
  </si>
  <si>
    <t>Rajská Nikola Ing. zast.- Správce rozpočtu</t>
  </si>
  <si>
    <t>9336</t>
  </si>
  <si>
    <t>9359</t>
  </si>
  <si>
    <t>9360</t>
  </si>
  <si>
    <t>9373</t>
  </si>
  <si>
    <t>9388</t>
  </si>
  <si>
    <t>9357</t>
  </si>
  <si>
    <t>219051</t>
  </si>
  <si>
    <t>S00AX02ICA70</t>
  </si>
  <si>
    <t>9438</t>
  </si>
  <si>
    <t>9455</t>
  </si>
  <si>
    <t>9456</t>
  </si>
  <si>
    <t>219052</t>
  </si>
  <si>
    <t>S00AX02IIZWI</t>
  </si>
  <si>
    <t>9485</t>
  </si>
  <si>
    <t>9487</t>
  </si>
  <si>
    <t>9489</t>
  </si>
  <si>
    <t>9491</t>
  </si>
  <si>
    <t>9492</t>
  </si>
  <si>
    <t>9493</t>
  </si>
  <si>
    <t>9506</t>
  </si>
  <si>
    <t>219061</t>
  </si>
  <si>
    <t>9542</t>
  </si>
  <si>
    <t>S00AX02IVR1O</t>
  </si>
  <si>
    <t>219062</t>
  </si>
  <si>
    <t>S00AX02J7BNX</t>
  </si>
  <si>
    <t>9595</t>
  </si>
  <si>
    <t>9590</t>
  </si>
  <si>
    <t>9592</t>
  </si>
  <si>
    <t>9599</t>
  </si>
  <si>
    <t>9614</t>
  </si>
  <si>
    <t>219071</t>
  </si>
  <si>
    <t>S00AX02JDLAM</t>
  </si>
  <si>
    <t>9627</t>
  </si>
  <si>
    <t>9633</t>
  </si>
  <si>
    <t>9638</t>
  </si>
  <si>
    <t>219072</t>
  </si>
  <si>
    <t>S00AX02JOQBJ</t>
  </si>
  <si>
    <t>9673</t>
  </si>
  <si>
    <t>9686</t>
  </si>
  <si>
    <t>219081</t>
  </si>
  <si>
    <t>9716</t>
  </si>
  <si>
    <t>S00AX02JYMJL</t>
  </si>
  <si>
    <t>219082</t>
  </si>
  <si>
    <t>S00AX02K33J0</t>
  </si>
  <si>
    <t>9742</t>
  </si>
  <si>
    <t>9756</t>
  </si>
  <si>
    <t>9758</t>
  </si>
  <si>
    <t>9760</t>
  </si>
  <si>
    <t>9761</t>
  </si>
  <si>
    <t>9762</t>
  </si>
  <si>
    <t>9763</t>
  </si>
  <si>
    <t>9766</t>
  </si>
  <si>
    <t>9771</t>
  </si>
  <si>
    <t>9805</t>
  </si>
  <si>
    <t>9815</t>
  </si>
  <si>
    <t>219091</t>
  </si>
  <si>
    <t>S00AX02KI2H2</t>
  </si>
  <si>
    <t>9869</t>
  </si>
  <si>
    <t>9870</t>
  </si>
  <si>
    <t>9872</t>
  </si>
  <si>
    <t>9873</t>
  </si>
  <si>
    <t>9874</t>
  </si>
  <si>
    <t>219101</t>
  </si>
  <si>
    <t>S00AX02KRAKU</t>
  </si>
  <si>
    <t>9899</t>
  </si>
  <si>
    <t>9914</t>
  </si>
  <si>
    <t>9916</t>
  </si>
  <si>
    <t>219102</t>
  </si>
  <si>
    <t>S00AX02L0IHZ</t>
  </si>
  <si>
    <t>9961</t>
  </si>
  <si>
    <t>9962</t>
  </si>
  <si>
    <t>91006</t>
  </si>
  <si>
    <t>91007</t>
  </si>
  <si>
    <t>91009</t>
  </si>
  <si>
    <t>91010</t>
  </si>
  <si>
    <t>219111</t>
  </si>
  <si>
    <t>S00AX02LBV0U</t>
  </si>
  <si>
    <t>91102</t>
  </si>
  <si>
    <t>91060</t>
  </si>
  <si>
    <t>91061</t>
  </si>
  <si>
    <t>91062</t>
  </si>
  <si>
    <t>91074</t>
  </si>
  <si>
    <t>91101</t>
  </si>
  <si>
    <t>91105</t>
  </si>
  <si>
    <t>91109</t>
  </si>
  <si>
    <t>6.</t>
  </si>
  <si>
    <t>7.</t>
  </si>
  <si>
    <t>8.</t>
  </si>
  <si>
    <t>11.</t>
  </si>
  <si>
    <t>13.</t>
  </si>
  <si>
    <t>14.</t>
  </si>
  <si>
    <t>17.</t>
  </si>
  <si>
    <t>19.</t>
  </si>
  <si>
    <t>20.</t>
  </si>
  <si>
    <t>22.</t>
  </si>
  <si>
    <t>23.</t>
  </si>
  <si>
    <t>25.</t>
  </si>
  <si>
    <t>27.</t>
  </si>
  <si>
    <t>26.</t>
  </si>
  <si>
    <t>31.</t>
  </si>
  <si>
    <t>29.</t>
  </si>
  <si>
    <t>33.</t>
  </si>
  <si>
    <t>37.</t>
  </si>
  <si>
    <t>Kap. 20, 70; Dotace na rok 2019- oblast zdravotní (celoroční činnost)</t>
  </si>
  <si>
    <t>Kap. 20, 70; Dotace na rok 2019 - oblast sportu (celoroční činnost - žádosti do 50 tis. Kč)</t>
  </si>
  <si>
    <t>Kap. 20, 70; Dotace na rok 2019 - oblast sportu (celoroční činnost)</t>
  </si>
  <si>
    <t>Kap. 20, 70; Dotace na rok 2019 - oblast sportu (jednorázové akce - TJ, hasiči)</t>
  </si>
  <si>
    <t>Kap. 20, 70; Dotace na rok 2019 - oblast sportu (jednorázové akce)</t>
  </si>
  <si>
    <t>Kap. 20, 70; Dotace na rok 2019 - oblast vzdělávání (celoroční činnost)</t>
  </si>
  <si>
    <t>Kap. 20, 70; Dotace na rok 2019 - oblast vzdělávání (jednorázové akce)</t>
  </si>
  <si>
    <t>Kap. 20, 70; Dotace 2019 - životní prostředí</t>
  </si>
  <si>
    <t>Kap. 20, 70; Dotace na rok 2019 - oblast kultury (celoroční činnost-bez stanoviska komise pro kulturu)</t>
  </si>
  <si>
    <t>Kap. 20, 70; Dotace na rok 2019 - oblast kultury (jednorázové akce)</t>
  </si>
  <si>
    <t>Kap. 20, 70; Dotace na rok 2019 - oblast kultury (jednorázové akce-bez stanoviska komise pro kulturu)</t>
  </si>
  <si>
    <t>Kap. 20, 70; Kino METRO 70 - úprava foyer kina</t>
  </si>
  <si>
    <t>Kap. 20, 70; Stavební úpravy dílen a učeben v ZŠ a MŠ Melantrichova a ZŠ Valenty</t>
  </si>
  <si>
    <t>Kap. 20, 70; Dodatek č. 1 ke smlouvě o dotaci Martin Krupička (Prostějov cup 2019)</t>
  </si>
  <si>
    <t>Kap. 20, 70; Dodatek č. 1 ke smlouvě o dotaci (Oddíl korfbalu SK Prostějov)</t>
  </si>
  <si>
    <t>Kap. 20, 70; Dodatek č. 1 ke smlouvě o dotaci (TJ Sokol I Prostějov)</t>
  </si>
  <si>
    <t>Kap. 20, 70; AKPR Prostějov, spolek - podpora činnosti</t>
  </si>
  <si>
    <t>Kap. 20, 70; Dotace 2019 - oblast sportu - jednorázové akce</t>
  </si>
  <si>
    <t>Kap. 20, 70; Dotace 2019 - oblast sportu, jednorázové akce - TJ Sokol I, SK</t>
  </si>
  <si>
    <t>Kap. 20, 70; Neinvestiční transfery spolkům - Tenisový klub Žešov</t>
  </si>
  <si>
    <t>Kap. 20, 70; Dotace - Zdravé město Prostějov</t>
  </si>
  <si>
    <t>Kap. 20, 70; Dotace - oblast sociální - celoroční činnost</t>
  </si>
  <si>
    <t>Kap. 20, 70; Dotace - oblast zdravotní - jednorázová akce</t>
  </si>
  <si>
    <t>Kap. 20, 70; Dotace 2019 - oblast vzdělávání (jednorázové akce)</t>
  </si>
  <si>
    <t>Kap. 20, 70; Dotace 2019 - oblast kultury (jednorázové akce)</t>
  </si>
  <si>
    <t>Kap. 20, 70; Dotace 2019 - oblast sociální - celoroční činnost</t>
  </si>
  <si>
    <t>Kap. 20, 70; Dotace 2019 - oblast sociální - jednorázová akce</t>
  </si>
  <si>
    <t>Kap. 15, 70; Programové vybavení - bezpečnost počítačové sítě</t>
  </si>
  <si>
    <t>Kap. 50, 70; Komunitní dům Sušilova - vybavení nábytkem</t>
  </si>
  <si>
    <t>Kap. 90, 70; DSP, s. r. o. - správa sportovišť</t>
  </si>
  <si>
    <t>Kap. 11, 70; Ostraha a servisní úklid budov MMPv</t>
  </si>
  <si>
    <t>Kap. 90, 70; Zimní údržba - plužení, posyp</t>
  </si>
  <si>
    <t>Kap. 10, 70; Dotace pro Národní dům o.p.s. - na honorář na hudbu a Zdraví od malička, z.s.</t>
  </si>
  <si>
    <t>Kap. 60, 70; Obnova Národního domu - opravy, střecha</t>
  </si>
  <si>
    <t>Kap. 50, 70; Pořízení pamětní desky Františka Doležela</t>
  </si>
  <si>
    <t>Kap. 21, 70; Pavlína Skulníková - nákup pomůcek pro podporu dětí s PAS</t>
  </si>
  <si>
    <t>Kap. 21, 70; Seniorská obálka</t>
  </si>
  <si>
    <t>Kap. 10, 60, 70; Stavební úpravy interiéru RIC</t>
  </si>
  <si>
    <t>Kap. 90, 70; Dodatek č.3 Smlouvy pro správu, opravu a údržby místních komunikací ve městě Prostějov - likvidace plevele horkou vodou</t>
  </si>
  <si>
    <t>Kap. 50, 70; Náhrobní deska na hrob četaře Viléma Munze</t>
  </si>
  <si>
    <t>Kap. 70; Osadní výbor Vrahovice, Čechůvky - převod nevyčerpaných prostředků z roku 2018 do rozpočtu osadního výboru 2019</t>
  </si>
  <si>
    <t>Kap. 15, 70; Vyvolávací systém na Finančním odboru</t>
  </si>
  <si>
    <t>Kap. 50, 70; Směna pozemků v k.ú. Prostějov (finanční vyrovnání Šálkovi)</t>
  </si>
  <si>
    <t>Kap. 41, 70; Doprava - úhrada posouzení spínacích plánů a návrhu jejich úpravy</t>
  </si>
  <si>
    <t>Kap. 11, 70; Pokrytí nákladů provozu mobilního kluziště 2019/2020</t>
  </si>
  <si>
    <t>Kap. 15, 70; Nákup počítačů a notebooků</t>
  </si>
  <si>
    <t>Kap. 50, 70; Benzínová elektrocentrála - koupaliště Vrahovice</t>
  </si>
  <si>
    <t>Kap. 90, 70; Tahové zkoušky (buková alej na hřbitově na ul. Brněnská)</t>
  </si>
  <si>
    <t>Kap. 40, 70; Konvektomat pro restauraci Národní dům</t>
  </si>
  <si>
    <t>Kap. 50, 70; Letní scéna na nádvoří zámku</t>
  </si>
  <si>
    <t>Kap. 41, 70; Úhrada vícenákladů MHD souvisejících s prodloužením uzavírky ulice Plumlovská</t>
  </si>
  <si>
    <t>Kap. 50, 70; Smlouva o zřízení věcného břemene IMK ENERGY, s.r.o. a Ing.M.Kleveta (zavázaní z VB), SMPv (oprávněný z VB)</t>
  </si>
  <si>
    <t>Kap. 50, 70; Stezka pro cyklisty Prostějov - Žešov-III.etapa (včetně ochranného ostrůvku), uzavření smlouvy o zřízení věcného břemene</t>
  </si>
  <si>
    <t>Kap. 20, 70; Dotace - oblast kultury (celoroční činnost)</t>
  </si>
  <si>
    <t>Kap. 50, 70; Úhrada za sdílení jízdních kol - bikesharing</t>
  </si>
  <si>
    <t>Kap. 15, 70; IT - licence a servisní podpora bezpečnostního SW</t>
  </si>
  <si>
    <t>Kap. 20, 60; Odvod z fondu investic ZUŠ Vl.Ambrose Prostějov, vybudování klimatizace sálu v ZUŠ Vl.Ambrose Prostějov</t>
  </si>
  <si>
    <t>Kap. 20; Nařízení odvodu z fondu investic z odpisů nemovitého majetku ZŠ a MŠ Prostějov, Palackého tř. 14, zvýšení účelového příspěvku na odpisy</t>
  </si>
  <si>
    <t>Kap. 20; Nařízení odvodu z fondu investic z odpisů nemovitého majetku ZŠ a MŠ J. Železného Prostějov, zvýšení účelového příspěvku na odpisy</t>
  </si>
  <si>
    <t>Kap. 20; Nařízení odvodu z fondu investic z odpisů nemovitého majetku Sportcentrum DDM Prostějov, zvýšení účelového příspěvku na odpisy</t>
  </si>
  <si>
    <t>Kap. 20; Nařízení odvodu z fondu investic z odpisů nemovitého majetku Městská knihovna Prostějov, zvýšení účelového příspěvku na odpisy</t>
  </si>
  <si>
    <t>Kap. 12, 70; Kompenzace za zásah jednotky sboru dobrovolných hasičů (JSDH) města Prostějova u dopravní nehody dne 13.11.2018, nákup ochranných prostředků pro členy JSDH</t>
  </si>
  <si>
    <t>Kap. 70, 90; Prostředky z likvidace pojistného plnění, nákup materiálu (odpadkové koše)</t>
  </si>
  <si>
    <t>Kap.19; Příjmy z poskytování výrobků a služeb, výdaje spojené s navýšením cen za některé služby a honoráře a také z důvodu rozšíření a zatraktivnění programů pořádaných oddělením Duha- Kulturní klub u hradeb.</t>
  </si>
  <si>
    <t>Kap. 10; Zdravé město (nárůst z příjmů propagačních služeb, navýšení výdajů na pohoštění)</t>
  </si>
  <si>
    <t>Kap. 21; Přijetí účastnických příspěvků v rámci pobytových akcí pro děti – projekt prevence kriminality, nákup ostatních služeb (pobytové akce pro děti - projekt prevence kriminality)</t>
  </si>
  <si>
    <t>Kap. 90, 70; Prostředky z likvidace pojistného plnění, nákup ostatních služeb - veřejná zeleň</t>
  </si>
  <si>
    <t>Kap. 90, 70; Prostředky z likvidace pojistného plnění, opravy a udržování - veřejné osvětlení</t>
  </si>
  <si>
    <t>41.</t>
  </si>
  <si>
    <t>38.</t>
  </si>
  <si>
    <t>Kap. 10; Navýšení příjmů z poskytování služeb, zvýšení neinv.transferů</t>
  </si>
  <si>
    <t>Rozpočtová opatření schválená RMP v roce 2019 v souladu s usnesením ZMP č. 18230 (Návrh rozpočtu statutárního města Prostějova pro rok 2019) ze dne 4. 12. 2018</t>
  </si>
  <si>
    <t>Kap. 20, 70; Poskytnutí účelového investičního příspěvku KINU METRO 70, PO - pořízení, instalace, zprovoznění a provozování technologie e-cinema ke kinematografickým přestavením</t>
  </si>
  <si>
    <t>Kap. 50, 70; Vybavení nově vybudovaných šaten a zázemí ve sportovním areálu Středisko mládeže kopané, Za Místním nádraží 4536, Prostějov - vícepráce</t>
  </si>
  <si>
    <t>Kap. 20, 70; Dotace na rok 2019 - oblast sociální, celoroční činnost</t>
  </si>
  <si>
    <t>Kap. 20, 70; Dotace na rok 2019 - oblast sociální, jednorázová akce</t>
  </si>
  <si>
    <t>Kap. 90, 70; Údržba lesoparku Hloučela</t>
  </si>
  <si>
    <t>Kap. 90, 70; Nákup 10 ks odpadkových košů na sídl. Šárka</t>
  </si>
  <si>
    <t>Kap. 20, 70; Dotace - oblast vzdělávání (Levicové kluby žen, z. s. - podpora činnosti)</t>
  </si>
  <si>
    <t>Kap. 20, 70; Dotace - oblast vzdělávání (SDH Čechovice - Dětský den s hasiči)</t>
  </si>
  <si>
    <t>Kap. 40, 70; Dotace - ochrana životního prostředí - Zdraví od malička (SWAP bazar)</t>
  </si>
  <si>
    <t>Kap. 20, 70; ZŠ a MŠ Kollárova - oprava sociálního zařízení v MŠ</t>
  </si>
  <si>
    <t>Kap. 20, 70; Dotace - oblast kultury (jednorázová akce) - Zbyněk Král</t>
  </si>
  <si>
    <t>Kap. 90, 70; Snížení Fondu zeleně na nákup ost.služeb - veřejná zeleň</t>
  </si>
  <si>
    <t>Kap. 20, 70; Dotace 2019 - oblast sportu - jednorázová akce (Národní sportovní centrum Prostějov, z.s.)</t>
  </si>
  <si>
    <t>Kap. 20, 70; Dotace 2019 - oblast vzdělávání (jednorázová akce - výročí SOŠPO)</t>
  </si>
  <si>
    <t>Kap. 20, 70; Dotace 2019 - oblast sportu - jednorázová akce (Prostějovská šachová škola, z.s.)</t>
  </si>
  <si>
    <t>Kap. 20, 70; Dotace 2019 - oblast ochrana životního prostředí - jednorázová akce</t>
  </si>
  <si>
    <t>Kap. 70, 90; Prostředky z likvidace pojistného plnění, nákup ostatních služeb - veřejná zeleň</t>
  </si>
  <si>
    <t>Kap. 12, 70; Úhrada pojišťovny za zásahy JSDH, měnič napětí pro nouzové napájení vrat hasičské zbrojnice Vrahovice, navýšení položky pro nákupy ochranných pomůcek pro příslušníky jednotky SDH měst Prostějova</t>
  </si>
  <si>
    <t>Kap. 50, 70; Směna části pozemku p.č. 179/3 v k.ú. Žešov za 2 části pozemku p.č. 179/1 v k.ú. Žešov (finanční vyrování rozdílu v hodnotách pozemků, náklady na zpracování znaleckého posudku a správní poplatek spojený s podáním návrhu na povolení vkladu vlastnických práv do katastru nemovitostí)</t>
  </si>
  <si>
    <t>Kap. 20, 70; Revokace usnesení č.9154 (CS do Žešova - majetkoprávní řešení stavby)</t>
  </si>
  <si>
    <t>Kap. 20, 70; Účelové navýšení neinvestičního příspěvku PO na realizaci projektu přírodních zahrad (MŠ Šárka, MŠ Moravská, MŠ Rumunská)</t>
  </si>
  <si>
    <t>Kap. 20, 70; Dotace - oblast sportu - jednorázové akce</t>
  </si>
  <si>
    <t>Kap. 20, 70; Dotace - oblast sportu (jednorázové akce - TJ, SK)</t>
  </si>
  <si>
    <t>Kap. 70; Navýšení příjmů z DPH, navýšení výdajů na úhradu pojistného - pojištění majetku a odpovědnosti města</t>
  </si>
  <si>
    <t>Kap. 20; Městské divadlo - žádost o nařízení odvodu z fondu investic a navýšení účelového neinvestičního příspěvku na opravu židlí ve spolkové části</t>
  </si>
  <si>
    <t>Kap. 90, 70; Prostředky z likvidace pojistného plnění, opravy a udržování (veřejná WC, dopravní zábradlí), nákup odpadkových košů</t>
  </si>
  <si>
    <t>Kap. 20, 70; ZŠ Dr. Horáka - účelový neinvestiční příspěvek na vybudování zahrady v přírodním stylu</t>
  </si>
  <si>
    <t>Kap. 50, 70; Polopodzemní kontejnery - PD</t>
  </si>
  <si>
    <t>Kap. 15, 70; Výpočetní technika - velkoplošný průchodový skener</t>
  </si>
  <si>
    <t>Kap. 20, 70; Účelový neinvestiční příspěvek pro MŠ Šárka na výmalbu a úklid po rekonstrukci oken a vzduchotechniky</t>
  </si>
  <si>
    <t>Kap. 20; ZŠ a MŠ Prostějov, Kollárova ul. 4 - navýšení účelového neinvestičního příspěvku na odpisy a nařízení odvodu z fondu investic z nemovitého majetku</t>
  </si>
  <si>
    <t>Kap. 20, 70; Dotace 2019 - oblast sportu - jednorázová akce (Marie Hrdličková)</t>
  </si>
  <si>
    <t>Kap. 90, 70; Komunální odpad (nárůst nákladů na likvidaci)</t>
  </si>
  <si>
    <t>Kap. 20, 70; Navýšení účelových neinvestičních příspěvků PO (MK, MD, Kino Metro 70) - nárůst mzdových nákladů dle Nařízení vlády ČR č. 263/2018</t>
  </si>
  <si>
    <t>Kap. 20, 70; Navýšení účelového neinvestičního příspěvku PO (Sportcentrum DDM Prostějov) - nárůst mzdových nákladů dle Nařízení vlády ČR č. 263/2018</t>
  </si>
  <si>
    <t>Kap. 21, 70; Navýšení účelového neinvestičního příspěvku pro Jesle - nárůst mzdových nákladů dle Nařízení vlády ČR č. 263/2018</t>
  </si>
  <si>
    <t>Kap. 50, 70; Finanční vyrovnání - směna části pozemku p.č. 8130/5 ve vlastnictví Ivo Zatloukala za tři části pozemku p.č. 597/1 a část pozemku p.č.7655/0, oba ve vlastnictví Statutárního města Prostějova</t>
  </si>
  <si>
    <t xml:space="preserve">Kap. 90, 70; Fond zeleně - jarní výsadba okrasné zeleně v centru města </t>
  </si>
  <si>
    <t>Kap. 20, 70; Odvod za porušení rozpočtové kázně - KINO METRO 70 Prostějov, příspěvková organizace (převedením finančních prostředků z rezervního fondu do fondu investic ve výši 72.429 Kč bez souhlasu zřizovatele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</si>
</sst>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Times New Roman"/>
      <charset val="238"/>
    </font>
    <font>
      <sz val="11"/>
      <color theme="1"/>
      <name val="Calibri"/>
      <family val="2"/>
      <charset val="238"/>
      <scheme val="minor"/>
    </font>
    <font>
      <b/>
      <u/>
      <sz val="12"/>
      <name val="Times New Roman"/>
      <family val="1"/>
      <charset val="238"/>
    </font>
    <font>
      <sz val="6"/>
      <name val="Times New Roman"/>
      <family val="1"/>
      <charset val="238"/>
    </font>
    <font>
      <b/>
      <sz val="6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0"/>
      <color rgb="FFFF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53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4" fontId="0" fillId="0" borderId="0" xfId="0" applyNumberFormat="1"/>
    <xf numFmtId="0" fontId="3" fillId="0" borderId="0" xfId="0" applyFont="1"/>
    <xf numFmtId="0" fontId="5" fillId="0" borderId="0" xfId="0" applyFont="1"/>
    <xf numFmtId="4" fontId="5" fillId="3" borderId="1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3" fillId="0" borderId="0" xfId="0" applyFont="1" applyFill="1"/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4" fontId="6" fillId="0" borderId="1" xfId="0" applyNumberFormat="1" applyFont="1" applyFill="1" applyBorder="1" applyAlignment="1">
      <alignment horizontal="right" vertical="center"/>
    </xf>
    <xf numFmtId="14" fontId="6" fillId="0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4" fontId="6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1" fillId="0" borderId="0" xfId="1"/>
    <xf numFmtId="4" fontId="1" fillId="0" borderId="0" xfId="1" applyNumberFormat="1"/>
    <xf numFmtId="14" fontId="1" fillId="0" borderId="0" xfId="1" applyNumberFormat="1"/>
    <xf numFmtId="49" fontId="1" fillId="0" borderId="0" xfId="1" applyNumberFormat="1"/>
    <xf numFmtId="0" fontId="7" fillId="0" borderId="0" xfId="2"/>
    <xf numFmtId="4" fontId="7" fillId="0" borderId="0" xfId="2" applyNumberFormat="1"/>
    <xf numFmtId="0" fontId="1" fillId="3" borderId="0" xfId="1" applyFill="1"/>
    <xf numFmtId="49" fontId="1" fillId="3" borderId="0" xfId="1" applyNumberFormat="1" applyFill="1"/>
    <xf numFmtId="4" fontId="1" fillId="3" borderId="0" xfId="1" applyNumberFormat="1" applyFill="1"/>
    <xf numFmtId="14" fontId="1" fillId="3" borderId="0" xfId="1" applyNumberFormat="1" applyFill="1"/>
    <xf numFmtId="0" fontId="0" fillId="3" borderId="0" xfId="0" applyFill="1"/>
    <xf numFmtId="4" fontId="7" fillId="0" borderId="0" xfId="2" applyNumberFormat="1" applyFont="1"/>
    <xf numFmtId="4" fontId="7" fillId="0" borderId="0" xfId="1" applyNumberFormat="1" applyFont="1"/>
    <xf numFmtId="4" fontId="7" fillId="3" borderId="0" xfId="1" applyNumberFormat="1" applyFont="1" applyFill="1"/>
    <xf numFmtId="0" fontId="6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/>
    </xf>
    <xf numFmtId="4" fontId="6" fillId="0" borderId="4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left" vertical="center" wrapText="1"/>
    </xf>
    <xf numFmtId="0" fontId="1" fillId="0" borderId="0" xfId="1"/>
    <xf numFmtId="0" fontId="6" fillId="0" borderId="4" xfId="0" applyFont="1" applyFill="1" applyBorder="1" applyAlignment="1">
      <alignment horizontal="center" vertical="center"/>
    </xf>
    <xf numFmtId="14" fontId="6" fillId="0" borderId="4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right" vertical="center"/>
    </xf>
    <xf numFmtId="0" fontId="6" fillId="0" borderId="0" xfId="0" applyFont="1" applyAlignment="1">
      <alignment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4" fontId="6" fillId="0" borderId="3" xfId="0" applyNumberFormat="1" applyFont="1" applyFill="1" applyBorder="1" applyAlignment="1">
      <alignment horizontal="center" vertical="center"/>
    </xf>
    <xf numFmtId="14" fontId="6" fillId="0" borderId="2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center" vertical="center"/>
    </xf>
    <xf numFmtId="14" fontId="6" fillId="0" borderId="4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top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</cellXfs>
  <cellStyles count="3">
    <cellStyle name="Header" xfId="2"/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5"/>
  <sheetViews>
    <sheetView tabSelected="1" zoomScale="120" zoomScaleNormal="120" workbookViewId="0">
      <pane xSplit="2" ySplit="3" topLeftCell="C22" activePane="bottomRight" state="frozen"/>
      <selection pane="topRight" activeCell="C1" sqref="C1"/>
      <selection pane="bottomLeft" activeCell="A4" sqref="A4"/>
      <selection pane="bottomRight" activeCell="D7" sqref="D7"/>
    </sheetView>
  </sheetViews>
  <sheetFormatPr defaultRowHeight="12.75" x14ac:dyDescent="0.2"/>
  <cols>
    <col min="1" max="1" width="5.6640625" customWidth="1"/>
    <col min="2" max="2" width="10.6640625" customWidth="1"/>
    <col min="3" max="3" width="8.1640625" customWidth="1"/>
    <col min="4" max="4" width="112.1640625" customWidth="1"/>
    <col min="5" max="5" width="13.33203125" bestFit="1" customWidth="1"/>
    <col min="6" max="6" width="14.33203125" customWidth="1"/>
    <col min="7" max="7" width="15.1640625" bestFit="1" customWidth="1"/>
    <col min="8" max="8" width="8.6640625" bestFit="1" customWidth="1"/>
  </cols>
  <sheetData>
    <row r="1" spans="1:8" s="1" customFormat="1" ht="33.75" customHeight="1" x14ac:dyDescent="0.25">
      <c r="A1" s="50" t="s">
        <v>272</v>
      </c>
      <c r="B1" s="50"/>
      <c r="C1" s="50"/>
      <c r="D1" s="50"/>
      <c r="E1" s="50"/>
      <c r="F1" s="50"/>
      <c r="G1" s="50"/>
      <c r="H1" s="50"/>
    </row>
    <row r="2" spans="1:8" s="4" customFormat="1" ht="12.75" customHeight="1" x14ac:dyDescent="0.15">
      <c r="A2" s="51" t="s">
        <v>0</v>
      </c>
      <c r="B2" s="51" t="s">
        <v>1</v>
      </c>
      <c r="C2" s="52" t="s">
        <v>2</v>
      </c>
      <c r="D2" s="51" t="s">
        <v>3</v>
      </c>
      <c r="E2" s="51" t="s">
        <v>4</v>
      </c>
      <c r="F2" s="51"/>
      <c r="G2" s="51"/>
      <c r="H2" s="51" t="s">
        <v>8</v>
      </c>
    </row>
    <row r="3" spans="1:8" s="4" customFormat="1" ht="9.75" x14ac:dyDescent="0.15">
      <c r="A3" s="51"/>
      <c r="B3" s="51"/>
      <c r="C3" s="52"/>
      <c r="D3" s="51"/>
      <c r="E3" s="14" t="s">
        <v>5</v>
      </c>
      <c r="F3" s="14" t="s">
        <v>6</v>
      </c>
      <c r="G3" s="14" t="s">
        <v>7</v>
      </c>
      <c r="H3" s="51"/>
    </row>
    <row r="4" spans="1:8" s="8" customFormat="1" ht="25.5" customHeight="1" x14ac:dyDescent="0.15">
      <c r="A4" s="41" t="s">
        <v>183</v>
      </c>
      <c r="B4" s="45">
        <v>43473</v>
      </c>
      <c r="C4" s="9">
        <v>9011</v>
      </c>
      <c r="D4" s="34" t="s">
        <v>306</v>
      </c>
      <c r="E4" s="12"/>
      <c r="F4" s="12">
        <v>661010</v>
      </c>
      <c r="G4" s="12">
        <f>F4*(-1)</f>
        <v>-661010</v>
      </c>
      <c r="H4" s="10" t="s">
        <v>10</v>
      </c>
    </row>
    <row r="5" spans="1:8" s="8" customFormat="1" ht="25.5" customHeight="1" x14ac:dyDescent="0.15">
      <c r="A5" s="48"/>
      <c r="B5" s="49"/>
      <c r="C5" s="9">
        <v>9012</v>
      </c>
      <c r="D5" s="34" t="s">
        <v>307</v>
      </c>
      <c r="E5" s="12"/>
      <c r="F5" s="12">
        <v>270150</v>
      </c>
      <c r="G5" s="12">
        <f>F5*(-1)</f>
        <v>-270150</v>
      </c>
      <c r="H5" s="10" t="s">
        <v>10</v>
      </c>
    </row>
    <row r="6" spans="1:8" s="8" customFormat="1" ht="12.75" customHeight="1" x14ac:dyDescent="0.15">
      <c r="A6" s="41" t="s">
        <v>184</v>
      </c>
      <c r="B6" s="45">
        <v>43487</v>
      </c>
      <c r="C6" s="31" t="s">
        <v>56</v>
      </c>
      <c r="D6" s="32" t="s">
        <v>308</v>
      </c>
      <c r="E6" s="33"/>
      <c r="F6" s="33">
        <v>113704</v>
      </c>
      <c r="G6" s="33">
        <f t="shared" ref="G6:G79" si="0">F6*(-1)</f>
        <v>-113704</v>
      </c>
      <c r="H6" s="10" t="s">
        <v>10</v>
      </c>
    </row>
    <row r="7" spans="1:8" s="8" customFormat="1" ht="12.75" customHeight="1" x14ac:dyDescent="0.15">
      <c r="A7" s="43"/>
      <c r="B7" s="43"/>
      <c r="C7" s="9" t="s">
        <v>57</v>
      </c>
      <c r="D7" s="11" t="s">
        <v>228</v>
      </c>
      <c r="E7" s="12"/>
      <c r="F7" s="12">
        <v>2574686</v>
      </c>
      <c r="G7" s="12">
        <f t="shared" si="0"/>
        <v>-2574686</v>
      </c>
      <c r="H7" s="10" t="s">
        <v>10</v>
      </c>
    </row>
    <row r="8" spans="1:8" s="8" customFormat="1" ht="12.75" customHeight="1" x14ac:dyDescent="0.15">
      <c r="A8" s="43"/>
      <c r="B8" s="43"/>
      <c r="C8" s="9" t="s">
        <v>58</v>
      </c>
      <c r="D8" s="11" t="s">
        <v>12</v>
      </c>
      <c r="E8" s="12"/>
      <c r="F8" s="12">
        <v>18150</v>
      </c>
      <c r="G8" s="12">
        <f t="shared" si="0"/>
        <v>-18150</v>
      </c>
      <c r="H8" s="10" t="s">
        <v>10</v>
      </c>
    </row>
    <row r="9" spans="1:8" s="8" customFormat="1" ht="25.5" customHeight="1" x14ac:dyDescent="0.15">
      <c r="A9" s="43"/>
      <c r="B9" s="43"/>
      <c r="C9" s="9" t="s">
        <v>59</v>
      </c>
      <c r="D9" s="34" t="s">
        <v>309</v>
      </c>
      <c r="E9" s="12"/>
      <c r="F9" s="12">
        <v>950300</v>
      </c>
      <c r="G9" s="12">
        <f t="shared" si="0"/>
        <v>-950300</v>
      </c>
      <c r="H9" s="10" t="s">
        <v>10</v>
      </c>
    </row>
    <row r="10" spans="1:8" s="8" customFormat="1" ht="12.75" customHeight="1" x14ac:dyDescent="0.15">
      <c r="A10" s="43"/>
      <c r="B10" s="43"/>
      <c r="C10" s="9" t="s">
        <v>60</v>
      </c>
      <c r="D10" s="11" t="s">
        <v>229</v>
      </c>
      <c r="E10" s="12"/>
      <c r="F10" s="12">
        <v>2652461</v>
      </c>
      <c r="G10" s="12">
        <f t="shared" si="0"/>
        <v>-2652461</v>
      </c>
      <c r="H10" s="10" t="s">
        <v>10</v>
      </c>
    </row>
    <row r="11" spans="1:8" s="8" customFormat="1" ht="12.75" customHeight="1" x14ac:dyDescent="0.15">
      <c r="A11" s="44"/>
      <c r="B11" s="44"/>
      <c r="C11" s="9" t="s">
        <v>61</v>
      </c>
      <c r="D11" s="11" t="s">
        <v>230</v>
      </c>
      <c r="E11" s="12"/>
      <c r="F11" s="12">
        <v>453750</v>
      </c>
      <c r="G11" s="12">
        <f t="shared" si="0"/>
        <v>-453750</v>
      </c>
      <c r="H11" s="10" t="s">
        <v>10</v>
      </c>
    </row>
    <row r="12" spans="1:8" s="8" customFormat="1" ht="12.75" customHeight="1" x14ac:dyDescent="0.15">
      <c r="A12" s="41" t="s">
        <v>185</v>
      </c>
      <c r="B12" s="45">
        <v>43507</v>
      </c>
      <c r="C12" s="9" t="s">
        <v>65</v>
      </c>
      <c r="D12" s="34" t="s">
        <v>14</v>
      </c>
      <c r="E12" s="12"/>
      <c r="F12" s="12">
        <v>384000</v>
      </c>
      <c r="G12" s="12">
        <f t="shared" si="0"/>
        <v>-384000</v>
      </c>
      <c r="H12" s="10" t="s">
        <v>10</v>
      </c>
    </row>
    <row r="13" spans="1:8" s="8" customFormat="1" ht="25.5" customHeight="1" x14ac:dyDescent="0.15">
      <c r="A13" s="42"/>
      <c r="B13" s="46"/>
      <c r="C13" s="9" t="s">
        <v>66</v>
      </c>
      <c r="D13" s="34" t="s">
        <v>273</v>
      </c>
      <c r="E13" s="12"/>
      <c r="F13" s="12">
        <v>200000</v>
      </c>
      <c r="G13" s="12">
        <f t="shared" si="0"/>
        <v>-200000</v>
      </c>
      <c r="H13" s="10" t="s">
        <v>10</v>
      </c>
    </row>
    <row r="14" spans="1:8" s="8" customFormat="1" ht="12.75" customHeight="1" x14ac:dyDescent="0.15">
      <c r="A14" s="42"/>
      <c r="B14" s="46"/>
      <c r="C14" s="9">
        <v>9131</v>
      </c>
      <c r="D14" s="34" t="s">
        <v>257</v>
      </c>
      <c r="E14" s="12">
        <v>396000</v>
      </c>
      <c r="F14" s="12">
        <v>396000</v>
      </c>
      <c r="G14" s="12"/>
      <c r="H14" s="10"/>
    </row>
    <row r="15" spans="1:8" s="8" customFormat="1" ht="25.5" customHeight="1" x14ac:dyDescent="0.15">
      <c r="A15" s="42"/>
      <c r="B15" s="46"/>
      <c r="C15" s="9" t="s">
        <v>67</v>
      </c>
      <c r="D15" s="34" t="s">
        <v>253</v>
      </c>
      <c r="E15" s="12"/>
      <c r="F15" s="12">
        <v>169726.6</v>
      </c>
      <c r="G15" s="12">
        <f t="shared" si="0"/>
        <v>-169726.6</v>
      </c>
      <c r="H15" s="10" t="s">
        <v>10</v>
      </c>
    </row>
    <row r="16" spans="1:8" s="8" customFormat="1" ht="39" customHeight="1" x14ac:dyDescent="0.15">
      <c r="A16" s="42"/>
      <c r="B16" s="46"/>
      <c r="C16" s="9" t="s">
        <v>68</v>
      </c>
      <c r="D16" s="34" t="s">
        <v>291</v>
      </c>
      <c r="E16" s="12"/>
      <c r="F16" s="12">
        <v>11000</v>
      </c>
      <c r="G16" s="12">
        <f t="shared" si="0"/>
        <v>-11000</v>
      </c>
      <c r="H16" s="10" t="s">
        <v>10</v>
      </c>
    </row>
    <row r="17" spans="1:8" s="8" customFormat="1" ht="25.5" customHeight="1" x14ac:dyDescent="0.15">
      <c r="A17" s="48"/>
      <c r="B17" s="49"/>
      <c r="C17" s="9" t="s">
        <v>69</v>
      </c>
      <c r="D17" s="34" t="s">
        <v>274</v>
      </c>
      <c r="E17" s="12"/>
      <c r="F17" s="12">
        <v>10769</v>
      </c>
      <c r="G17" s="12">
        <f t="shared" si="0"/>
        <v>-10769</v>
      </c>
      <c r="H17" s="10" t="s">
        <v>10</v>
      </c>
    </row>
    <row r="18" spans="1:8" s="8" customFormat="1" ht="12.75" customHeight="1" x14ac:dyDescent="0.15">
      <c r="A18" s="41" t="s">
        <v>186</v>
      </c>
      <c r="B18" s="45">
        <v>43529</v>
      </c>
      <c r="C18" s="9" t="s">
        <v>73</v>
      </c>
      <c r="D18" s="11" t="s">
        <v>231</v>
      </c>
      <c r="E18" s="12"/>
      <c r="F18" s="12">
        <v>389209</v>
      </c>
      <c r="G18" s="12">
        <f t="shared" si="0"/>
        <v>-389209</v>
      </c>
      <c r="H18" s="10" t="s">
        <v>10</v>
      </c>
    </row>
    <row r="19" spans="1:8" s="8" customFormat="1" ht="25.5" customHeight="1" x14ac:dyDescent="0.15">
      <c r="A19" s="42"/>
      <c r="B19" s="46"/>
      <c r="C19" s="9">
        <v>9193</v>
      </c>
      <c r="D19" s="34" t="s">
        <v>258</v>
      </c>
      <c r="E19" s="12">
        <v>341264</v>
      </c>
      <c r="F19" s="12">
        <v>341264</v>
      </c>
      <c r="G19" s="12"/>
      <c r="H19" s="10"/>
    </row>
    <row r="20" spans="1:8" s="8" customFormat="1" ht="25.5" customHeight="1" x14ac:dyDescent="0.15">
      <c r="A20" s="42"/>
      <c r="B20" s="46"/>
      <c r="C20" s="9">
        <v>9193</v>
      </c>
      <c r="D20" s="34" t="s">
        <v>259</v>
      </c>
      <c r="E20" s="12">
        <v>427779</v>
      </c>
      <c r="F20" s="12">
        <v>427779</v>
      </c>
      <c r="G20" s="12"/>
      <c r="H20" s="10"/>
    </row>
    <row r="21" spans="1:8" s="8" customFormat="1" ht="12.75" customHeight="1" x14ac:dyDescent="0.15">
      <c r="A21" s="42"/>
      <c r="B21" s="46"/>
      <c r="C21" s="9" t="s">
        <v>74</v>
      </c>
      <c r="D21" s="11" t="s">
        <v>232</v>
      </c>
      <c r="E21" s="12"/>
      <c r="F21" s="12">
        <v>2000000</v>
      </c>
      <c r="G21" s="12">
        <f t="shared" si="0"/>
        <v>-2000000</v>
      </c>
      <c r="H21" s="10" t="s">
        <v>10</v>
      </c>
    </row>
    <row r="22" spans="1:8" s="8" customFormat="1" ht="12.75" customHeight="1" x14ac:dyDescent="0.15">
      <c r="A22" s="42"/>
      <c r="B22" s="46"/>
      <c r="C22" s="9" t="s">
        <v>76</v>
      </c>
      <c r="D22" s="11" t="s">
        <v>310</v>
      </c>
      <c r="E22" s="12"/>
      <c r="F22" s="12">
        <v>1086012</v>
      </c>
      <c r="G22" s="12">
        <f t="shared" si="0"/>
        <v>-1086012</v>
      </c>
      <c r="H22" s="10" t="s">
        <v>11</v>
      </c>
    </row>
    <row r="23" spans="1:8" s="8" customFormat="1" ht="12.75" customHeight="1" x14ac:dyDescent="0.15">
      <c r="A23" s="41" t="s">
        <v>187</v>
      </c>
      <c r="B23" s="45">
        <v>43557</v>
      </c>
      <c r="C23" s="9" t="s">
        <v>79</v>
      </c>
      <c r="D23" s="11" t="s">
        <v>275</v>
      </c>
      <c r="E23" s="12"/>
      <c r="F23" s="12">
        <v>159000</v>
      </c>
      <c r="G23" s="12">
        <f t="shared" si="0"/>
        <v>-159000</v>
      </c>
      <c r="H23" s="10" t="s">
        <v>10</v>
      </c>
    </row>
    <row r="24" spans="1:8" s="8" customFormat="1" ht="12.75" customHeight="1" x14ac:dyDescent="0.15">
      <c r="A24" s="42"/>
      <c r="B24" s="46"/>
      <c r="C24" s="9" t="s">
        <v>80</v>
      </c>
      <c r="D24" s="11" t="s">
        <v>276</v>
      </c>
      <c r="E24" s="12"/>
      <c r="F24" s="12">
        <v>64000</v>
      </c>
      <c r="G24" s="12">
        <f t="shared" si="0"/>
        <v>-64000</v>
      </c>
      <c r="H24" s="10" t="s">
        <v>10</v>
      </c>
    </row>
    <row r="25" spans="1:8" s="8" customFormat="1" ht="12.75" customHeight="1" x14ac:dyDescent="0.15">
      <c r="A25" s="42"/>
      <c r="B25" s="46"/>
      <c r="C25" s="9" t="s">
        <v>81</v>
      </c>
      <c r="D25" s="11" t="s">
        <v>201</v>
      </c>
      <c r="E25" s="12"/>
      <c r="F25" s="12">
        <v>50000</v>
      </c>
      <c r="G25" s="12">
        <f t="shared" si="0"/>
        <v>-50000</v>
      </c>
      <c r="H25" s="10" t="s">
        <v>10</v>
      </c>
    </row>
    <row r="26" spans="1:8" s="8" customFormat="1" ht="12.75" customHeight="1" x14ac:dyDescent="0.15">
      <c r="A26" s="42"/>
      <c r="B26" s="46"/>
      <c r="C26" s="9" t="s">
        <v>94</v>
      </c>
      <c r="D26" s="11" t="s">
        <v>202</v>
      </c>
      <c r="E26" s="12"/>
      <c r="F26" s="12">
        <v>130000</v>
      </c>
      <c r="G26" s="12">
        <f t="shared" si="0"/>
        <v>-130000</v>
      </c>
      <c r="H26" s="10" t="s">
        <v>10</v>
      </c>
    </row>
    <row r="27" spans="1:8" s="8" customFormat="1" ht="12.75" customHeight="1" x14ac:dyDescent="0.15">
      <c r="A27" s="42"/>
      <c r="B27" s="46"/>
      <c r="C27" s="9" t="s">
        <v>82</v>
      </c>
      <c r="D27" s="11" t="s">
        <v>203</v>
      </c>
      <c r="E27" s="12"/>
      <c r="F27" s="12">
        <v>601000</v>
      </c>
      <c r="G27" s="12">
        <f t="shared" si="0"/>
        <v>-601000</v>
      </c>
      <c r="H27" s="10" t="s">
        <v>10</v>
      </c>
    </row>
    <row r="28" spans="1:8" s="8" customFormat="1" ht="12.75" customHeight="1" x14ac:dyDescent="0.15">
      <c r="A28" s="42"/>
      <c r="B28" s="46"/>
      <c r="C28" s="9" t="s">
        <v>83</v>
      </c>
      <c r="D28" s="11" t="s">
        <v>204</v>
      </c>
      <c r="E28" s="12"/>
      <c r="F28" s="12">
        <v>50000</v>
      </c>
      <c r="G28" s="12">
        <f t="shared" si="0"/>
        <v>-50000</v>
      </c>
      <c r="H28" s="10" t="s">
        <v>10</v>
      </c>
    </row>
    <row r="29" spans="1:8" s="8" customFormat="1" ht="12.75" customHeight="1" x14ac:dyDescent="0.15">
      <c r="A29" s="42"/>
      <c r="B29" s="46"/>
      <c r="C29" s="9" t="s">
        <v>84</v>
      </c>
      <c r="D29" s="11" t="s">
        <v>205</v>
      </c>
      <c r="E29" s="12"/>
      <c r="F29" s="12">
        <v>140000</v>
      </c>
      <c r="G29" s="12">
        <f t="shared" si="0"/>
        <v>-140000</v>
      </c>
      <c r="H29" s="10" t="s">
        <v>10</v>
      </c>
    </row>
    <row r="30" spans="1:8" s="8" customFormat="1" ht="12.75" customHeight="1" x14ac:dyDescent="0.15">
      <c r="A30" s="42"/>
      <c r="B30" s="46"/>
      <c r="C30" s="9" t="s">
        <v>85</v>
      </c>
      <c r="D30" s="11" t="s">
        <v>206</v>
      </c>
      <c r="E30" s="12"/>
      <c r="F30" s="12">
        <v>21000</v>
      </c>
      <c r="G30" s="12">
        <f t="shared" si="0"/>
        <v>-21000</v>
      </c>
      <c r="H30" s="10" t="s">
        <v>10</v>
      </c>
    </row>
    <row r="31" spans="1:8" s="8" customFormat="1" ht="12.75" customHeight="1" x14ac:dyDescent="0.15">
      <c r="A31" s="42"/>
      <c r="B31" s="46"/>
      <c r="C31" s="9" t="s">
        <v>86</v>
      </c>
      <c r="D31" s="11" t="s">
        <v>207</v>
      </c>
      <c r="E31" s="12"/>
      <c r="F31" s="12">
        <v>222000</v>
      </c>
      <c r="G31" s="12">
        <f t="shared" si="0"/>
        <v>-222000</v>
      </c>
      <c r="H31" s="10" t="s">
        <v>10</v>
      </c>
    </row>
    <row r="32" spans="1:8" s="8" customFormat="1" ht="12.75" customHeight="1" x14ac:dyDescent="0.15">
      <c r="A32" s="42"/>
      <c r="B32" s="46"/>
      <c r="C32" s="9" t="s">
        <v>87</v>
      </c>
      <c r="D32" s="11" t="s">
        <v>208</v>
      </c>
      <c r="E32" s="12"/>
      <c r="F32" s="12">
        <v>17000</v>
      </c>
      <c r="G32" s="12">
        <f t="shared" si="0"/>
        <v>-17000</v>
      </c>
      <c r="H32" s="10" t="s">
        <v>10</v>
      </c>
    </row>
    <row r="33" spans="1:8" s="8" customFormat="1" ht="12.75" customHeight="1" x14ac:dyDescent="0.15">
      <c r="A33" s="42"/>
      <c r="B33" s="46"/>
      <c r="C33" s="9" t="s">
        <v>88</v>
      </c>
      <c r="D33" s="11" t="s">
        <v>209</v>
      </c>
      <c r="E33" s="12"/>
      <c r="F33" s="12">
        <v>115000</v>
      </c>
      <c r="G33" s="12">
        <f t="shared" si="0"/>
        <v>-115000</v>
      </c>
      <c r="H33" s="10" t="s">
        <v>10</v>
      </c>
    </row>
    <row r="34" spans="1:8" s="8" customFormat="1" ht="12.75" customHeight="1" x14ac:dyDescent="0.15">
      <c r="A34" s="42"/>
      <c r="B34" s="46"/>
      <c r="C34" s="9" t="s">
        <v>89</v>
      </c>
      <c r="D34" s="11" t="s">
        <v>210</v>
      </c>
      <c r="E34" s="12"/>
      <c r="F34" s="12">
        <v>149500</v>
      </c>
      <c r="G34" s="12">
        <f t="shared" si="0"/>
        <v>-149500</v>
      </c>
      <c r="H34" s="10" t="s">
        <v>10</v>
      </c>
    </row>
    <row r="35" spans="1:8" s="8" customFormat="1" ht="12.75" customHeight="1" x14ac:dyDescent="0.15">
      <c r="A35" s="42"/>
      <c r="B35" s="46"/>
      <c r="C35" s="9" t="s">
        <v>90</v>
      </c>
      <c r="D35" s="11" t="s">
        <v>211</v>
      </c>
      <c r="E35" s="12"/>
      <c r="F35" s="12">
        <v>32500</v>
      </c>
      <c r="G35" s="12">
        <f t="shared" si="0"/>
        <v>-32500</v>
      </c>
      <c r="H35" s="10" t="s">
        <v>10</v>
      </c>
    </row>
    <row r="36" spans="1:8" s="8" customFormat="1" ht="12.75" customHeight="1" x14ac:dyDescent="0.15">
      <c r="A36" s="42"/>
      <c r="B36" s="46"/>
      <c r="C36" s="9">
        <v>9317</v>
      </c>
      <c r="D36" s="11" t="s">
        <v>292</v>
      </c>
      <c r="E36" s="12"/>
      <c r="F36" s="12">
        <v>-169726.6</v>
      </c>
      <c r="G36" s="12">
        <f t="shared" si="0"/>
        <v>169726.6</v>
      </c>
      <c r="H36" s="10" t="s">
        <v>10</v>
      </c>
    </row>
    <row r="37" spans="1:8" s="8" customFormat="1" ht="12.75" customHeight="1" x14ac:dyDescent="0.15">
      <c r="A37" s="42"/>
      <c r="B37" s="46"/>
      <c r="C37" s="9" t="s">
        <v>93</v>
      </c>
      <c r="D37" s="11" t="s">
        <v>252</v>
      </c>
      <c r="E37" s="12"/>
      <c r="F37" s="12">
        <v>621726.6</v>
      </c>
      <c r="G37" s="12">
        <f t="shared" si="0"/>
        <v>-621726.6</v>
      </c>
      <c r="H37" s="10" t="s">
        <v>10</v>
      </c>
    </row>
    <row r="38" spans="1:8" s="8" customFormat="1" ht="12.75" customHeight="1" x14ac:dyDescent="0.15">
      <c r="A38" s="41" t="s">
        <v>188</v>
      </c>
      <c r="B38" s="45">
        <v>43571</v>
      </c>
      <c r="C38" s="9">
        <v>9336</v>
      </c>
      <c r="D38" s="11" t="s">
        <v>233</v>
      </c>
      <c r="E38" s="12"/>
      <c r="F38" s="12">
        <v>19000</v>
      </c>
      <c r="G38" s="12">
        <f t="shared" si="0"/>
        <v>-19000</v>
      </c>
      <c r="H38" s="10" t="s">
        <v>10</v>
      </c>
    </row>
    <row r="39" spans="1:8" s="8" customFormat="1" ht="25.5" customHeight="1" x14ac:dyDescent="0.15">
      <c r="A39" s="42"/>
      <c r="B39" s="46"/>
      <c r="C39" s="9">
        <v>9357</v>
      </c>
      <c r="D39" s="34" t="s">
        <v>293</v>
      </c>
      <c r="E39" s="12"/>
      <c r="F39" s="12">
        <v>175121</v>
      </c>
      <c r="G39" s="12">
        <f t="shared" si="0"/>
        <v>-175121</v>
      </c>
      <c r="H39" s="10" t="s">
        <v>10</v>
      </c>
    </row>
    <row r="40" spans="1:8" s="8" customFormat="1" ht="12.75" customHeight="1" x14ac:dyDescent="0.15">
      <c r="A40" s="42"/>
      <c r="B40" s="46"/>
      <c r="C40" s="9">
        <v>9359</v>
      </c>
      <c r="D40" s="11" t="s">
        <v>13</v>
      </c>
      <c r="E40" s="12"/>
      <c r="F40" s="12">
        <v>87050</v>
      </c>
      <c r="G40" s="12">
        <f t="shared" si="0"/>
        <v>-87050</v>
      </c>
      <c r="H40" s="10" t="s">
        <v>10</v>
      </c>
    </row>
    <row r="41" spans="1:8" s="8" customFormat="1" ht="12.75" customHeight="1" x14ac:dyDescent="0.15">
      <c r="A41" s="42"/>
      <c r="B41" s="46"/>
      <c r="C41" s="9">
        <v>9360</v>
      </c>
      <c r="D41" s="11" t="s">
        <v>254</v>
      </c>
      <c r="E41" s="12"/>
      <c r="F41" s="12">
        <v>15000</v>
      </c>
      <c r="G41" s="12">
        <f t="shared" si="0"/>
        <v>-15000</v>
      </c>
      <c r="H41" s="10" t="s">
        <v>10</v>
      </c>
    </row>
    <row r="42" spans="1:8" s="8" customFormat="1" ht="12.75" customHeight="1" x14ac:dyDescent="0.15">
      <c r="A42" s="42"/>
      <c r="B42" s="46"/>
      <c r="C42" s="9">
        <v>9373</v>
      </c>
      <c r="D42" s="11" t="s">
        <v>277</v>
      </c>
      <c r="E42" s="12"/>
      <c r="F42" s="12">
        <v>726000</v>
      </c>
      <c r="G42" s="12">
        <f t="shared" si="0"/>
        <v>-726000</v>
      </c>
      <c r="H42" s="10" t="s">
        <v>10</v>
      </c>
    </row>
    <row r="43" spans="1:8" s="8" customFormat="1" ht="12.75" customHeight="1" x14ac:dyDescent="0.15">
      <c r="A43" s="48"/>
      <c r="B43" s="49"/>
      <c r="C43" s="9">
        <v>9388</v>
      </c>
      <c r="D43" s="11" t="s">
        <v>255</v>
      </c>
      <c r="E43" s="12"/>
      <c r="F43" s="12">
        <v>1452000</v>
      </c>
      <c r="G43" s="12">
        <f t="shared" si="0"/>
        <v>-1452000</v>
      </c>
      <c r="H43" s="10" t="s">
        <v>10</v>
      </c>
    </row>
    <row r="44" spans="1:8" s="8" customFormat="1" ht="25.5" customHeight="1" x14ac:dyDescent="0.15">
      <c r="A44" s="41" t="s">
        <v>189</v>
      </c>
      <c r="B44" s="45">
        <v>43599</v>
      </c>
      <c r="C44" s="9">
        <v>9419</v>
      </c>
      <c r="D44" s="34" t="s">
        <v>260</v>
      </c>
      <c r="E44" s="12">
        <v>443359</v>
      </c>
      <c r="F44" s="12">
        <v>443359</v>
      </c>
      <c r="G44" s="12"/>
      <c r="H44" s="10"/>
    </row>
    <row r="45" spans="1:8" s="8" customFormat="1" ht="25.5" customHeight="1" x14ac:dyDescent="0.15">
      <c r="A45" s="43"/>
      <c r="B45" s="43"/>
      <c r="C45" s="9">
        <v>9425</v>
      </c>
      <c r="D45" s="34" t="s">
        <v>261</v>
      </c>
      <c r="E45" s="12">
        <v>47604</v>
      </c>
      <c r="F45" s="12">
        <v>47604</v>
      </c>
      <c r="G45" s="12"/>
      <c r="H45" s="10"/>
    </row>
    <row r="46" spans="1:8" s="8" customFormat="1" ht="12.75" customHeight="1" x14ac:dyDescent="0.15">
      <c r="A46" s="43"/>
      <c r="B46" s="43"/>
      <c r="C46" s="9" t="s">
        <v>106</v>
      </c>
      <c r="D46" s="11" t="s">
        <v>234</v>
      </c>
      <c r="E46" s="12"/>
      <c r="F46" s="12">
        <v>1630000</v>
      </c>
      <c r="G46" s="12">
        <f t="shared" si="0"/>
        <v>-1630000</v>
      </c>
      <c r="H46" s="10" t="s">
        <v>10</v>
      </c>
    </row>
    <row r="47" spans="1:8" s="8" customFormat="1" ht="12.75" customHeight="1" x14ac:dyDescent="0.15">
      <c r="A47" s="43"/>
      <c r="B47" s="43"/>
      <c r="C47" s="9" t="s">
        <v>107</v>
      </c>
      <c r="D47" s="11" t="s">
        <v>235</v>
      </c>
      <c r="E47" s="12"/>
      <c r="F47" s="12">
        <v>14000</v>
      </c>
      <c r="G47" s="12">
        <f t="shared" si="0"/>
        <v>-14000</v>
      </c>
      <c r="H47" s="10" t="s">
        <v>10</v>
      </c>
    </row>
    <row r="48" spans="1:8" s="8" customFormat="1" ht="12.75" customHeight="1" x14ac:dyDescent="0.15">
      <c r="A48" s="44"/>
      <c r="B48" s="44"/>
      <c r="C48" s="9" t="s">
        <v>108</v>
      </c>
      <c r="D48" s="11" t="s">
        <v>278</v>
      </c>
      <c r="E48" s="12"/>
      <c r="F48" s="12">
        <v>150000</v>
      </c>
      <c r="G48" s="12">
        <f t="shared" si="0"/>
        <v>-150000</v>
      </c>
      <c r="H48" s="10" t="s">
        <v>10</v>
      </c>
    </row>
    <row r="49" spans="1:8" s="8" customFormat="1" ht="12.75" customHeight="1" x14ac:dyDescent="0.15">
      <c r="A49" s="41" t="s">
        <v>190</v>
      </c>
      <c r="B49" s="45">
        <v>43612</v>
      </c>
      <c r="C49" s="9" t="s">
        <v>111</v>
      </c>
      <c r="D49" s="11" t="s">
        <v>236</v>
      </c>
      <c r="E49" s="12"/>
      <c r="F49" s="12">
        <v>25000</v>
      </c>
      <c r="G49" s="12">
        <f t="shared" si="0"/>
        <v>-25000</v>
      </c>
      <c r="H49" s="10" t="s">
        <v>10</v>
      </c>
    </row>
    <row r="50" spans="1:8" s="8" customFormat="1" ht="12.75" customHeight="1" x14ac:dyDescent="0.15">
      <c r="A50" s="42"/>
      <c r="B50" s="46"/>
      <c r="C50" s="9" t="s">
        <v>112</v>
      </c>
      <c r="D50" s="11" t="s">
        <v>237</v>
      </c>
      <c r="E50" s="12"/>
      <c r="F50" s="12">
        <v>90000</v>
      </c>
      <c r="G50" s="12">
        <f t="shared" si="0"/>
        <v>-90000</v>
      </c>
      <c r="H50" s="10" t="s">
        <v>10</v>
      </c>
    </row>
    <row r="51" spans="1:8" s="8" customFormat="1" ht="12.75" customHeight="1" x14ac:dyDescent="0.15">
      <c r="A51" s="42"/>
      <c r="B51" s="46"/>
      <c r="C51" s="9" t="s">
        <v>113</v>
      </c>
      <c r="D51" s="11" t="s">
        <v>294</v>
      </c>
      <c r="E51" s="12"/>
      <c r="F51" s="12">
        <v>45000</v>
      </c>
      <c r="G51" s="12">
        <f t="shared" si="0"/>
        <v>-45000</v>
      </c>
      <c r="H51" s="10" t="s">
        <v>10</v>
      </c>
    </row>
    <row r="52" spans="1:8" s="8" customFormat="1" ht="12.75" customHeight="1" x14ac:dyDescent="0.15">
      <c r="A52" s="42"/>
      <c r="B52" s="46"/>
      <c r="C52" s="9" t="s">
        <v>114</v>
      </c>
      <c r="D52" s="11" t="s">
        <v>295</v>
      </c>
      <c r="E52" s="12"/>
      <c r="F52" s="12">
        <v>125000</v>
      </c>
      <c r="G52" s="12">
        <f t="shared" si="0"/>
        <v>-125000</v>
      </c>
      <c r="H52" s="10" t="s">
        <v>10</v>
      </c>
    </row>
    <row r="53" spans="1:8" s="8" customFormat="1" ht="12.75" customHeight="1" x14ac:dyDescent="0.15">
      <c r="A53" s="42"/>
      <c r="B53" s="46"/>
      <c r="C53" s="9" t="s">
        <v>115</v>
      </c>
      <c r="D53" s="11" t="s">
        <v>279</v>
      </c>
      <c r="E53" s="12"/>
      <c r="F53" s="12">
        <v>60000</v>
      </c>
      <c r="G53" s="12">
        <f t="shared" si="0"/>
        <v>-60000</v>
      </c>
      <c r="H53" s="10" t="s">
        <v>10</v>
      </c>
    </row>
    <row r="54" spans="1:8" s="8" customFormat="1" ht="12.75" customHeight="1" x14ac:dyDescent="0.15">
      <c r="A54" s="42"/>
      <c r="B54" s="46"/>
      <c r="C54" s="9" t="s">
        <v>116</v>
      </c>
      <c r="D54" s="11" t="s">
        <v>280</v>
      </c>
      <c r="E54" s="12"/>
      <c r="F54" s="12">
        <v>10000</v>
      </c>
      <c r="G54" s="12">
        <f t="shared" si="0"/>
        <v>-10000</v>
      </c>
      <c r="H54" s="10" t="s">
        <v>10</v>
      </c>
    </row>
    <row r="55" spans="1:8" s="8" customFormat="1" ht="12.75" customHeight="1" x14ac:dyDescent="0.15">
      <c r="A55" s="48"/>
      <c r="B55" s="49"/>
      <c r="C55" s="9" t="s">
        <v>117</v>
      </c>
      <c r="D55" s="11" t="s">
        <v>281</v>
      </c>
      <c r="E55" s="12"/>
      <c r="F55" s="12">
        <v>4000</v>
      </c>
      <c r="G55" s="12">
        <f t="shared" si="0"/>
        <v>-4000</v>
      </c>
      <c r="H55" s="10" t="s">
        <v>10</v>
      </c>
    </row>
    <row r="56" spans="1:8" s="8" customFormat="1" ht="12.75" customHeight="1" x14ac:dyDescent="0.15">
      <c r="A56" s="10" t="s">
        <v>191</v>
      </c>
      <c r="B56" s="13">
        <v>43626</v>
      </c>
      <c r="C56" s="9" t="s">
        <v>119</v>
      </c>
      <c r="D56" s="11" t="s">
        <v>238</v>
      </c>
      <c r="E56" s="12"/>
      <c r="F56" s="12">
        <v>1034000</v>
      </c>
      <c r="G56" s="12">
        <f t="shared" si="0"/>
        <v>-1034000</v>
      </c>
      <c r="H56" s="10" t="s">
        <v>10</v>
      </c>
    </row>
    <row r="57" spans="1:8" s="8" customFormat="1" ht="12.75" customHeight="1" x14ac:dyDescent="0.15">
      <c r="A57" s="41" t="s">
        <v>192</v>
      </c>
      <c r="B57" s="45">
        <v>43641</v>
      </c>
      <c r="C57" s="9">
        <v>9567</v>
      </c>
      <c r="D57" s="11" t="s">
        <v>296</v>
      </c>
      <c r="E57" s="12">
        <v>3000000</v>
      </c>
      <c r="F57" s="12">
        <v>3000000</v>
      </c>
      <c r="G57" s="12"/>
      <c r="H57" s="10"/>
    </row>
    <row r="58" spans="1:8" s="8" customFormat="1" ht="25.5" customHeight="1" x14ac:dyDescent="0.15">
      <c r="A58" s="42"/>
      <c r="B58" s="46"/>
      <c r="C58" s="9">
        <v>9587</v>
      </c>
      <c r="D58" s="40" t="s">
        <v>297</v>
      </c>
      <c r="E58" s="12">
        <v>331215</v>
      </c>
      <c r="F58" s="12">
        <v>331215</v>
      </c>
      <c r="G58" s="12"/>
      <c r="H58" s="10"/>
    </row>
    <row r="59" spans="1:8" s="8" customFormat="1" ht="12.75" customHeight="1" x14ac:dyDescent="0.15">
      <c r="A59" s="43"/>
      <c r="B59" s="43"/>
      <c r="C59" s="9" t="s">
        <v>123</v>
      </c>
      <c r="D59" s="11" t="s">
        <v>212</v>
      </c>
      <c r="E59" s="12"/>
      <c r="F59" s="12">
        <v>2205000</v>
      </c>
      <c r="G59" s="12">
        <f t="shared" si="0"/>
        <v>-2205000</v>
      </c>
      <c r="H59" s="10" t="s">
        <v>10</v>
      </c>
    </row>
    <row r="60" spans="1:8" s="8" customFormat="1" ht="12.75" customHeight="1" x14ac:dyDescent="0.15">
      <c r="A60" s="43"/>
      <c r="B60" s="43"/>
      <c r="C60" s="9" t="s">
        <v>124</v>
      </c>
      <c r="D60" s="11" t="s">
        <v>213</v>
      </c>
      <c r="E60" s="12"/>
      <c r="F60" s="12">
        <v>2550000</v>
      </c>
      <c r="G60" s="12">
        <f t="shared" si="0"/>
        <v>-2550000</v>
      </c>
      <c r="H60" s="10" t="s">
        <v>10</v>
      </c>
    </row>
    <row r="61" spans="1:8" s="8" customFormat="1" ht="12.75" customHeight="1" x14ac:dyDescent="0.15">
      <c r="A61" s="43"/>
      <c r="B61" s="43"/>
      <c r="C61" s="9" t="s">
        <v>125</v>
      </c>
      <c r="D61" s="11" t="s">
        <v>282</v>
      </c>
      <c r="E61" s="12"/>
      <c r="F61" s="12">
        <v>1100000</v>
      </c>
      <c r="G61" s="12">
        <f t="shared" si="0"/>
        <v>-1100000</v>
      </c>
      <c r="H61" s="10" t="s">
        <v>10</v>
      </c>
    </row>
    <row r="62" spans="1:8" s="8" customFormat="1" ht="12.75" customHeight="1" x14ac:dyDescent="0.15">
      <c r="A62" s="43"/>
      <c r="B62" s="43"/>
      <c r="C62" s="9" t="s">
        <v>126</v>
      </c>
      <c r="D62" s="34" t="s">
        <v>239</v>
      </c>
      <c r="E62" s="12"/>
      <c r="F62" s="12">
        <v>331056</v>
      </c>
      <c r="G62" s="12">
        <f t="shared" si="0"/>
        <v>-331056</v>
      </c>
      <c r="H62" s="10" t="s">
        <v>10</v>
      </c>
    </row>
    <row r="63" spans="1:8" s="8" customFormat="1" ht="12.75" customHeight="1" x14ac:dyDescent="0.15">
      <c r="A63" s="43"/>
      <c r="B63" s="43"/>
      <c r="C63" s="9" t="s">
        <v>127</v>
      </c>
      <c r="D63" s="11" t="s">
        <v>240</v>
      </c>
      <c r="E63" s="12"/>
      <c r="F63" s="12">
        <v>8700</v>
      </c>
      <c r="G63" s="12">
        <f t="shared" si="0"/>
        <v>-8700</v>
      </c>
      <c r="H63" s="10" t="s">
        <v>10</v>
      </c>
    </row>
    <row r="64" spans="1:8" s="8" customFormat="1" ht="12.75" customHeight="1" x14ac:dyDescent="0.15">
      <c r="A64" s="44"/>
      <c r="B64" s="44"/>
      <c r="C64" s="9">
        <v>9615</v>
      </c>
      <c r="D64" s="34" t="s">
        <v>298</v>
      </c>
      <c r="E64" s="12">
        <v>97174</v>
      </c>
      <c r="F64" s="12">
        <v>97174</v>
      </c>
      <c r="G64" s="12"/>
      <c r="H64" s="10"/>
    </row>
    <row r="65" spans="1:8" s="8" customFormat="1" ht="12.75" customHeight="1" x14ac:dyDescent="0.15">
      <c r="A65" s="41" t="s">
        <v>193</v>
      </c>
      <c r="B65" s="45">
        <v>43655</v>
      </c>
      <c r="C65" s="9" t="s">
        <v>130</v>
      </c>
      <c r="D65" s="34" t="s">
        <v>241</v>
      </c>
      <c r="E65" s="12"/>
      <c r="F65" s="12">
        <v>253582.07</v>
      </c>
      <c r="G65" s="12">
        <f t="shared" si="0"/>
        <v>-253582.07</v>
      </c>
      <c r="H65" s="10" t="s">
        <v>10</v>
      </c>
    </row>
    <row r="66" spans="1:8" s="8" customFormat="1" ht="12.75" customHeight="1" x14ac:dyDescent="0.15">
      <c r="A66" s="42"/>
      <c r="B66" s="46"/>
      <c r="C66" s="9" t="s">
        <v>131</v>
      </c>
      <c r="D66" s="11" t="s">
        <v>256</v>
      </c>
      <c r="E66" s="12"/>
      <c r="F66" s="12">
        <v>363000</v>
      </c>
      <c r="G66" s="12">
        <f t="shared" si="0"/>
        <v>-363000</v>
      </c>
      <c r="H66" s="10" t="s">
        <v>10</v>
      </c>
    </row>
    <row r="67" spans="1:8" s="8" customFormat="1" ht="12.75" customHeight="1" x14ac:dyDescent="0.15">
      <c r="A67" s="42"/>
      <c r="B67" s="46"/>
      <c r="C67" s="9" t="s">
        <v>132</v>
      </c>
      <c r="D67" s="11" t="s">
        <v>299</v>
      </c>
      <c r="E67" s="12"/>
      <c r="F67" s="12">
        <v>193240</v>
      </c>
      <c r="G67" s="12">
        <f t="shared" si="0"/>
        <v>-193240</v>
      </c>
      <c r="H67" s="10" t="s">
        <v>10</v>
      </c>
    </row>
    <row r="68" spans="1:8" s="8" customFormat="1" ht="25.5" customHeight="1" x14ac:dyDescent="0.15">
      <c r="A68" s="41" t="s">
        <v>194</v>
      </c>
      <c r="B68" s="45">
        <v>43676</v>
      </c>
      <c r="C68" s="9">
        <v>9669</v>
      </c>
      <c r="D68" s="34" t="s">
        <v>262</v>
      </c>
      <c r="E68" s="12">
        <v>22400</v>
      </c>
      <c r="F68" s="12">
        <v>22400</v>
      </c>
      <c r="G68" s="12"/>
      <c r="H68" s="10"/>
    </row>
    <row r="69" spans="1:8" s="8" customFormat="1" ht="12.75" customHeight="1" x14ac:dyDescent="0.15">
      <c r="A69" s="43"/>
      <c r="B69" s="43"/>
      <c r="C69" s="9" t="s">
        <v>135</v>
      </c>
      <c r="D69" s="11" t="s">
        <v>242</v>
      </c>
      <c r="E69" s="12"/>
      <c r="F69" s="12">
        <v>241000</v>
      </c>
      <c r="G69" s="12">
        <f t="shared" si="0"/>
        <v>-241000</v>
      </c>
      <c r="H69" s="10" t="s">
        <v>10</v>
      </c>
    </row>
    <row r="70" spans="1:8" s="8" customFormat="1" ht="12.75" customHeight="1" x14ac:dyDescent="0.15">
      <c r="A70" s="43"/>
      <c r="B70" s="43"/>
      <c r="C70" s="9" t="s">
        <v>136</v>
      </c>
      <c r="D70" s="11" t="s">
        <v>283</v>
      </c>
      <c r="E70" s="12"/>
      <c r="F70" s="12">
        <v>8000</v>
      </c>
      <c r="G70" s="12">
        <f t="shared" si="0"/>
        <v>-8000</v>
      </c>
      <c r="H70" s="10" t="s">
        <v>10</v>
      </c>
    </row>
    <row r="71" spans="1:8" s="8" customFormat="1" ht="12.75" customHeight="1" x14ac:dyDescent="0.15">
      <c r="A71" s="44"/>
      <c r="B71" s="44"/>
      <c r="C71" s="9">
        <v>9703</v>
      </c>
      <c r="D71" s="11" t="s">
        <v>263</v>
      </c>
      <c r="E71" s="12">
        <v>46444</v>
      </c>
      <c r="F71" s="12">
        <v>46444</v>
      </c>
      <c r="G71" s="12"/>
      <c r="H71" s="10"/>
    </row>
    <row r="72" spans="1:8" s="8" customFormat="1" ht="12.75" customHeight="1" x14ac:dyDescent="0.15">
      <c r="A72" s="16" t="s">
        <v>196</v>
      </c>
      <c r="B72" s="15">
        <v>43686</v>
      </c>
      <c r="C72" s="9" t="s">
        <v>138</v>
      </c>
      <c r="D72" s="11" t="s">
        <v>300</v>
      </c>
      <c r="E72" s="12"/>
      <c r="F72" s="12">
        <v>181500</v>
      </c>
      <c r="G72" s="12">
        <f t="shared" si="0"/>
        <v>-181500</v>
      </c>
      <c r="H72" s="10" t="s">
        <v>10</v>
      </c>
    </row>
    <row r="73" spans="1:8" s="8" customFormat="1" ht="12.75" customHeight="1" x14ac:dyDescent="0.15">
      <c r="A73" s="41" t="s">
        <v>195</v>
      </c>
      <c r="B73" s="45">
        <v>43704</v>
      </c>
      <c r="C73" s="9" t="s">
        <v>142</v>
      </c>
      <c r="D73" s="11" t="s">
        <v>301</v>
      </c>
      <c r="E73" s="12"/>
      <c r="F73" s="12">
        <v>327000</v>
      </c>
      <c r="G73" s="12">
        <f t="shared" si="0"/>
        <v>-327000</v>
      </c>
      <c r="H73" s="10" t="s">
        <v>10</v>
      </c>
    </row>
    <row r="74" spans="1:8" s="8" customFormat="1" ht="12.75" customHeight="1" x14ac:dyDescent="0.15">
      <c r="A74" s="42"/>
      <c r="B74" s="46"/>
      <c r="C74" s="9" t="s">
        <v>143</v>
      </c>
      <c r="D74" s="11" t="s">
        <v>214</v>
      </c>
      <c r="E74" s="12"/>
      <c r="F74" s="12">
        <v>25000</v>
      </c>
      <c r="G74" s="12">
        <f t="shared" si="0"/>
        <v>-25000</v>
      </c>
      <c r="H74" s="10"/>
    </row>
    <row r="75" spans="1:8" s="8" customFormat="1" ht="12.75" customHeight="1" x14ac:dyDescent="0.15">
      <c r="A75" s="42"/>
      <c r="B75" s="46"/>
      <c r="C75" s="9" t="s">
        <v>144</v>
      </c>
      <c r="D75" s="11" t="s">
        <v>215</v>
      </c>
      <c r="E75" s="12"/>
      <c r="F75" s="12">
        <v>10000</v>
      </c>
      <c r="G75" s="12">
        <f t="shared" si="0"/>
        <v>-10000</v>
      </c>
      <c r="H75" s="10" t="s">
        <v>10</v>
      </c>
    </row>
    <row r="76" spans="1:8" s="8" customFormat="1" ht="12.75" customHeight="1" x14ac:dyDescent="0.15">
      <c r="A76" s="42"/>
      <c r="B76" s="46"/>
      <c r="C76" s="9" t="s">
        <v>145</v>
      </c>
      <c r="D76" s="11" t="s">
        <v>216</v>
      </c>
      <c r="E76" s="12"/>
      <c r="F76" s="12">
        <v>5000</v>
      </c>
      <c r="G76" s="12">
        <f t="shared" si="0"/>
        <v>-5000</v>
      </c>
      <c r="H76" s="10" t="s">
        <v>10</v>
      </c>
    </row>
    <row r="77" spans="1:8" s="8" customFormat="1" ht="12.75" customHeight="1" x14ac:dyDescent="0.15">
      <c r="A77" s="42"/>
      <c r="B77" s="46"/>
      <c r="C77" s="9" t="s">
        <v>146</v>
      </c>
      <c r="D77" s="11" t="s">
        <v>217</v>
      </c>
      <c r="E77" s="12"/>
      <c r="F77" s="12">
        <v>30000</v>
      </c>
      <c r="G77" s="12">
        <f t="shared" si="0"/>
        <v>-30000</v>
      </c>
      <c r="H77" s="10" t="s">
        <v>10</v>
      </c>
    </row>
    <row r="78" spans="1:8" s="8" customFormat="1" ht="12.75" customHeight="1" x14ac:dyDescent="0.15">
      <c r="A78" s="42"/>
      <c r="B78" s="46"/>
      <c r="C78" s="9" t="s">
        <v>147</v>
      </c>
      <c r="D78" s="11" t="s">
        <v>218</v>
      </c>
      <c r="E78" s="12"/>
      <c r="F78" s="12">
        <v>105000</v>
      </c>
      <c r="G78" s="12">
        <f t="shared" si="0"/>
        <v>-105000</v>
      </c>
      <c r="H78" s="10" t="s">
        <v>10</v>
      </c>
    </row>
    <row r="79" spans="1:8" s="8" customFormat="1" ht="12.75" customHeight="1" x14ac:dyDescent="0.15">
      <c r="A79" s="42"/>
      <c r="B79" s="46"/>
      <c r="C79" s="9" t="s">
        <v>148</v>
      </c>
      <c r="D79" s="11" t="s">
        <v>219</v>
      </c>
      <c r="E79" s="12"/>
      <c r="F79" s="12">
        <v>75000</v>
      </c>
      <c r="G79" s="12">
        <f t="shared" si="0"/>
        <v>-75000</v>
      </c>
      <c r="H79" s="10" t="s">
        <v>10</v>
      </c>
    </row>
    <row r="80" spans="1:8" s="8" customFormat="1" ht="12.75" customHeight="1" x14ac:dyDescent="0.15">
      <c r="A80" s="42"/>
      <c r="B80" s="46"/>
      <c r="C80" s="9" t="s">
        <v>149</v>
      </c>
      <c r="D80" s="34" t="s">
        <v>302</v>
      </c>
      <c r="E80" s="12"/>
      <c r="F80" s="12">
        <v>140000</v>
      </c>
      <c r="G80" s="12">
        <f t="shared" ref="G80:G112" si="1">F80*(-1)</f>
        <v>-140000</v>
      </c>
      <c r="H80" s="10" t="s">
        <v>10</v>
      </c>
    </row>
    <row r="81" spans="1:8" s="8" customFormat="1" ht="28.5" customHeight="1" x14ac:dyDescent="0.15">
      <c r="A81" s="42"/>
      <c r="B81" s="46"/>
      <c r="C81" s="9">
        <v>9767</v>
      </c>
      <c r="D81" s="34" t="s">
        <v>264</v>
      </c>
      <c r="E81" s="12">
        <v>150000</v>
      </c>
      <c r="F81" s="12">
        <v>150000</v>
      </c>
      <c r="G81" s="12"/>
      <c r="H81" s="10"/>
    </row>
    <row r="82" spans="1:8" s="8" customFormat="1" ht="12.75" customHeight="1" x14ac:dyDescent="0.15">
      <c r="A82" s="42"/>
      <c r="B82" s="46"/>
      <c r="C82" s="9" t="s">
        <v>150</v>
      </c>
      <c r="D82" s="11" t="s">
        <v>220</v>
      </c>
      <c r="E82" s="12"/>
      <c r="F82" s="12">
        <v>48000</v>
      </c>
      <c r="G82" s="12">
        <f t="shared" si="1"/>
        <v>-48000</v>
      </c>
      <c r="H82" s="10" t="s">
        <v>10</v>
      </c>
    </row>
    <row r="83" spans="1:8" s="8" customFormat="1" ht="12.75" customHeight="1" x14ac:dyDescent="0.15">
      <c r="A83" s="42"/>
      <c r="B83" s="46"/>
      <c r="C83" s="9" t="s">
        <v>151</v>
      </c>
      <c r="D83" s="11" t="s">
        <v>243</v>
      </c>
      <c r="E83" s="12"/>
      <c r="F83" s="12">
        <v>143530</v>
      </c>
      <c r="G83" s="12">
        <f t="shared" si="1"/>
        <v>-143530</v>
      </c>
      <c r="H83" s="10" t="s">
        <v>10</v>
      </c>
    </row>
    <row r="84" spans="1:8" s="8" customFormat="1" ht="36" customHeight="1" x14ac:dyDescent="0.15">
      <c r="A84" s="48"/>
      <c r="B84" s="49"/>
      <c r="C84" s="9" t="s">
        <v>152</v>
      </c>
      <c r="D84" s="34" t="s">
        <v>311</v>
      </c>
      <c r="E84" s="12">
        <v>72429</v>
      </c>
      <c r="F84" s="39"/>
      <c r="G84" s="12">
        <v>72429</v>
      </c>
      <c r="H84" s="10" t="s">
        <v>10</v>
      </c>
    </row>
    <row r="85" spans="1:8" s="8" customFormat="1" ht="12.75" customHeight="1" x14ac:dyDescent="0.15">
      <c r="A85" s="41" t="s">
        <v>198</v>
      </c>
      <c r="B85" s="45">
        <v>43735</v>
      </c>
      <c r="C85" s="9">
        <v>9832</v>
      </c>
      <c r="D85" s="11" t="s">
        <v>265</v>
      </c>
      <c r="E85" s="12">
        <v>10000</v>
      </c>
      <c r="F85" s="12">
        <v>10000</v>
      </c>
      <c r="G85" s="12"/>
      <c r="H85" s="10"/>
    </row>
    <row r="86" spans="1:8" s="8" customFormat="1" ht="12.75" customHeight="1" x14ac:dyDescent="0.15">
      <c r="A86" s="42"/>
      <c r="B86" s="46"/>
      <c r="C86" s="9">
        <v>9868</v>
      </c>
      <c r="D86" s="11" t="s">
        <v>289</v>
      </c>
      <c r="E86" s="12">
        <v>47542</v>
      </c>
      <c r="F86" s="12">
        <v>47542</v>
      </c>
      <c r="G86" s="12"/>
      <c r="H86" s="10"/>
    </row>
    <row r="87" spans="1:8" s="8" customFormat="1" ht="12.75" customHeight="1" x14ac:dyDescent="0.15">
      <c r="A87" s="43"/>
      <c r="B87" s="43"/>
      <c r="C87" s="9" t="s">
        <v>155</v>
      </c>
      <c r="D87" s="11" t="s">
        <v>284</v>
      </c>
      <c r="E87" s="12"/>
      <c r="F87" s="12">
        <v>989543</v>
      </c>
      <c r="G87" s="12">
        <f t="shared" si="1"/>
        <v>-989543</v>
      </c>
      <c r="H87" s="10" t="s">
        <v>11</v>
      </c>
    </row>
    <row r="88" spans="1:8" s="8" customFormat="1" ht="12.75" customHeight="1" x14ac:dyDescent="0.15">
      <c r="A88" s="43"/>
      <c r="B88" s="43"/>
      <c r="C88" s="9" t="s">
        <v>156</v>
      </c>
      <c r="D88" s="11" t="s">
        <v>221</v>
      </c>
      <c r="E88" s="12"/>
      <c r="F88" s="12">
        <v>4000</v>
      </c>
      <c r="G88" s="12">
        <f t="shared" si="1"/>
        <v>-4000</v>
      </c>
      <c r="H88" s="10" t="s">
        <v>10</v>
      </c>
    </row>
    <row r="89" spans="1:8" s="8" customFormat="1" ht="12.75" customHeight="1" x14ac:dyDescent="0.15">
      <c r="A89" s="43"/>
      <c r="B89" s="43"/>
      <c r="C89" s="9" t="s">
        <v>157</v>
      </c>
      <c r="D89" s="11" t="s">
        <v>222</v>
      </c>
      <c r="E89" s="12"/>
      <c r="F89" s="12">
        <v>20000</v>
      </c>
      <c r="G89" s="12">
        <f t="shared" si="1"/>
        <v>-20000</v>
      </c>
      <c r="H89" s="10" t="s">
        <v>10</v>
      </c>
    </row>
    <row r="90" spans="1:8" s="8" customFormat="1" ht="12.75" customHeight="1" x14ac:dyDescent="0.15">
      <c r="A90" s="43"/>
      <c r="B90" s="43"/>
      <c r="C90" s="9" t="s">
        <v>158</v>
      </c>
      <c r="D90" s="11" t="s">
        <v>223</v>
      </c>
      <c r="E90" s="12"/>
      <c r="F90" s="12">
        <v>20000</v>
      </c>
      <c r="G90" s="12">
        <f t="shared" si="1"/>
        <v>-20000</v>
      </c>
      <c r="H90" s="10" t="s">
        <v>10</v>
      </c>
    </row>
    <row r="91" spans="1:8" s="8" customFormat="1" ht="12.75" customHeight="1" x14ac:dyDescent="0.15">
      <c r="A91" s="44"/>
      <c r="B91" s="44"/>
      <c r="C91" s="9" t="s">
        <v>159</v>
      </c>
      <c r="D91" s="11" t="s">
        <v>244</v>
      </c>
      <c r="E91" s="12"/>
      <c r="F91" s="12">
        <v>100000</v>
      </c>
      <c r="G91" s="12">
        <f t="shared" si="1"/>
        <v>-100000</v>
      </c>
      <c r="H91" s="10" t="s">
        <v>10</v>
      </c>
    </row>
    <row r="92" spans="1:8" s="8" customFormat="1" ht="12.75" customHeight="1" x14ac:dyDescent="0.15">
      <c r="A92" s="41" t="s">
        <v>197</v>
      </c>
      <c r="B92" s="45">
        <v>43746</v>
      </c>
      <c r="C92" s="9" t="s">
        <v>162</v>
      </c>
      <c r="D92" s="11" t="s">
        <v>245</v>
      </c>
      <c r="E92" s="12"/>
      <c r="F92" s="12">
        <v>2248066</v>
      </c>
      <c r="G92" s="12">
        <f t="shared" si="1"/>
        <v>-2248066</v>
      </c>
      <c r="H92" s="10" t="s">
        <v>10</v>
      </c>
    </row>
    <row r="93" spans="1:8" s="8" customFormat="1" ht="25.5" customHeight="1" x14ac:dyDescent="0.15">
      <c r="A93" s="42"/>
      <c r="B93" s="46"/>
      <c r="C93" s="9">
        <v>9910</v>
      </c>
      <c r="D93" s="34" t="s">
        <v>303</v>
      </c>
      <c r="E93" s="12">
        <v>58437</v>
      </c>
      <c r="F93" s="12">
        <v>58437</v>
      </c>
      <c r="G93" s="12"/>
      <c r="H93" s="10"/>
    </row>
    <row r="94" spans="1:8" s="8" customFormat="1" ht="12.75" customHeight="1" x14ac:dyDescent="0.15">
      <c r="A94" s="43"/>
      <c r="B94" s="43"/>
      <c r="C94" s="9" t="s">
        <v>163</v>
      </c>
      <c r="D94" s="11" t="s">
        <v>224</v>
      </c>
      <c r="E94" s="12"/>
      <c r="F94" s="12">
        <v>80000</v>
      </c>
      <c r="G94" s="12">
        <f t="shared" si="1"/>
        <v>-80000</v>
      </c>
      <c r="H94" s="10" t="s">
        <v>10</v>
      </c>
    </row>
    <row r="95" spans="1:8" s="8" customFormat="1" ht="12.75" customHeight="1" x14ac:dyDescent="0.15">
      <c r="A95" s="43"/>
      <c r="B95" s="43"/>
      <c r="C95" s="9" t="s">
        <v>164</v>
      </c>
      <c r="D95" s="11" t="s">
        <v>225</v>
      </c>
      <c r="E95" s="12"/>
      <c r="F95" s="12">
        <v>20700</v>
      </c>
      <c r="G95" s="12">
        <f t="shared" si="1"/>
        <v>-20700</v>
      </c>
      <c r="H95" s="10" t="s">
        <v>10</v>
      </c>
    </row>
    <row r="96" spans="1:8" s="8" customFormat="1" ht="25.5" customHeight="1" x14ac:dyDescent="0.15">
      <c r="A96" s="44"/>
      <c r="B96" s="44"/>
      <c r="C96" s="9">
        <v>9925</v>
      </c>
      <c r="D96" s="34" t="s">
        <v>266</v>
      </c>
      <c r="E96" s="12">
        <v>14400</v>
      </c>
      <c r="F96" s="12">
        <v>14400</v>
      </c>
      <c r="G96" s="12"/>
      <c r="H96" s="10"/>
    </row>
    <row r="97" spans="1:8" s="8" customFormat="1" ht="12.75" customHeight="1" x14ac:dyDescent="0.15">
      <c r="A97" s="41" t="s">
        <v>199</v>
      </c>
      <c r="B97" s="45">
        <v>43760</v>
      </c>
      <c r="C97" s="9" t="s">
        <v>167</v>
      </c>
      <c r="D97" s="11" t="s">
        <v>246</v>
      </c>
      <c r="E97" s="12"/>
      <c r="F97" s="12">
        <v>500000</v>
      </c>
      <c r="G97" s="12">
        <f t="shared" si="1"/>
        <v>-500000</v>
      </c>
      <c r="H97" s="10" t="s">
        <v>10</v>
      </c>
    </row>
    <row r="98" spans="1:8" s="8" customFormat="1" ht="12.75" customHeight="1" x14ac:dyDescent="0.15">
      <c r="A98" s="43"/>
      <c r="B98" s="43"/>
      <c r="C98" s="9" t="s">
        <v>168</v>
      </c>
      <c r="D98" s="11" t="s">
        <v>304</v>
      </c>
      <c r="E98" s="12"/>
      <c r="F98" s="12">
        <v>15000</v>
      </c>
      <c r="G98" s="12">
        <f t="shared" si="1"/>
        <v>-15000</v>
      </c>
      <c r="H98" s="10" t="s">
        <v>10</v>
      </c>
    </row>
    <row r="99" spans="1:8" s="8" customFormat="1" ht="12.75" customHeight="1" x14ac:dyDescent="0.15">
      <c r="A99" s="43"/>
      <c r="B99" s="43"/>
      <c r="C99" s="9" t="s">
        <v>169</v>
      </c>
      <c r="D99" s="11" t="s">
        <v>247</v>
      </c>
      <c r="E99" s="12"/>
      <c r="F99" s="12">
        <v>32000</v>
      </c>
      <c r="G99" s="12">
        <f t="shared" si="1"/>
        <v>-32000</v>
      </c>
      <c r="H99" s="10" t="s">
        <v>10</v>
      </c>
    </row>
    <row r="100" spans="1:8" s="8" customFormat="1" ht="12.75" customHeight="1" x14ac:dyDescent="0.15">
      <c r="A100" s="43"/>
      <c r="B100" s="43"/>
      <c r="C100" s="9" t="s">
        <v>170</v>
      </c>
      <c r="D100" s="11" t="s">
        <v>248</v>
      </c>
      <c r="E100" s="12"/>
      <c r="F100" s="12">
        <v>266200</v>
      </c>
      <c r="G100" s="12">
        <f t="shared" si="1"/>
        <v>-266200</v>
      </c>
      <c r="H100" s="10" t="s">
        <v>10</v>
      </c>
    </row>
    <row r="101" spans="1:8" s="8" customFormat="1" ht="12.75" customHeight="1" x14ac:dyDescent="0.15">
      <c r="A101" s="43"/>
      <c r="B101" s="43"/>
      <c r="C101" s="9" t="s">
        <v>171</v>
      </c>
      <c r="D101" s="11" t="s">
        <v>226</v>
      </c>
      <c r="E101" s="12"/>
      <c r="F101" s="12">
        <v>40000</v>
      </c>
      <c r="G101" s="12">
        <f t="shared" si="1"/>
        <v>-40000</v>
      </c>
      <c r="H101" s="10" t="s">
        <v>10</v>
      </c>
    </row>
    <row r="102" spans="1:8" s="8" customFormat="1" ht="12.75" customHeight="1" x14ac:dyDescent="0.15">
      <c r="A102" s="44"/>
      <c r="B102" s="44"/>
      <c r="C102" s="9" t="s">
        <v>172</v>
      </c>
      <c r="D102" s="11" t="s">
        <v>227</v>
      </c>
      <c r="E102" s="12"/>
      <c r="F102" s="12">
        <v>20000</v>
      </c>
      <c r="G102" s="12">
        <f t="shared" si="1"/>
        <v>-20000</v>
      </c>
      <c r="H102" s="10" t="s">
        <v>10</v>
      </c>
    </row>
    <row r="103" spans="1:8" s="8" customFormat="1" ht="12.75" customHeight="1" x14ac:dyDescent="0.15">
      <c r="A103" s="41" t="s">
        <v>200</v>
      </c>
      <c r="B103" s="45">
        <v>43788</v>
      </c>
      <c r="C103" s="9" t="s">
        <v>175</v>
      </c>
      <c r="D103" s="11" t="s">
        <v>285</v>
      </c>
      <c r="E103" s="12"/>
      <c r="F103" s="12">
        <v>2341665</v>
      </c>
      <c r="G103" s="12">
        <f t="shared" si="1"/>
        <v>-2341665</v>
      </c>
      <c r="H103" s="10" t="s">
        <v>10</v>
      </c>
    </row>
    <row r="104" spans="1:8" s="8" customFormat="1" ht="12.75" customHeight="1" x14ac:dyDescent="0.15">
      <c r="A104" s="42"/>
      <c r="B104" s="46"/>
      <c r="C104" s="9" t="s">
        <v>176</v>
      </c>
      <c r="D104" s="11" t="s">
        <v>286</v>
      </c>
      <c r="E104" s="12"/>
      <c r="F104" s="12">
        <v>50000</v>
      </c>
      <c r="G104" s="12">
        <f t="shared" si="1"/>
        <v>-50000</v>
      </c>
      <c r="H104" s="10" t="s">
        <v>10</v>
      </c>
    </row>
    <row r="105" spans="1:8" s="8" customFormat="1" ht="12.75" customHeight="1" x14ac:dyDescent="0.15">
      <c r="A105" s="42"/>
      <c r="B105" s="46"/>
      <c r="C105" s="9" t="s">
        <v>177</v>
      </c>
      <c r="D105" s="11" t="s">
        <v>287</v>
      </c>
      <c r="E105" s="12"/>
      <c r="F105" s="12">
        <v>40000</v>
      </c>
      <c r="G105" s="12">
        <f t="shared" si="1"/>
        <v>-40000</v>
      </c>
      <c r="H105" s="10" t="s">
        <v>10</v>
      </c>
    </row>
    <row r="106" spans="1:8" s="8" customFormat="1" ht="12.75" customHeight="1" x14ac:dyDescent="0.15">
      <c r="A106" s="42"/>
      <c r="B106" s="46"/>
      <c r="C106" s="9" t="s">
        <v>178</v>
      </c>
      <c r="D106" s="11" t="s">
        <v>288</v>
      </c>
      <c r="E106" s="12"/>
      <c r="F106" s="12">
        <v>15000</v>
      </c>
      <c r="G106" s="12">
        <f t="shared" si="1"/>
        <v>-15000</v>
      </c>
      <c r="H106" s="10" t="s">
        <v>10</v>
      </c>
    </row>
    <row r="107" spans="1:8" s="8" customFormat="1" ht="12.75" customHeight="1" x14ac:dyDescent="0.15">
      <c r="A107" s="42"/>
      <c r="B107" s="46"/>
      <c r="C107" s="9" t="s">
        <v>179</v>
      </c>
      <c r="D107" s="11" t="s">
        <v>249</v>
      </c>
      <c r="E107" s="12"/>
      <c r="F107" s="12">
        <v>8000</v>
      </c>
      <c r="G107" s="12">
        <f t="shared" si="1"/>
        <v>-8000</v>
      </c>
      <c r="H107" s="10" t="s">
        <v>10</v>
      </c>
    </row>
    <row r="108" spans="1:8" s="8" customFormat="1" ht="12.75" customHeight="1" x14ac:dyDescent="0.15">
      <c r="A108" s="42"/>
      <c r="B108" s="46"/>
      <c r="C108" s="9" t="s">
        <v>180</v>
      </c>
      <c r="D108" s="11" t="s">
        <v>250</v>
      </c>
      <c r="E108" s="12"/>
      <c r="F108" s="12">
        <v>370686</v>
      </c>
      <c r="G108" s="12">
        <f t="shared" si="1"/>
        <v>-370686</v>
      </c>
      <c r="H108" s="10" t="s">
        <v>10</v>
      </c>
    </row>
    <row r="109" spans="1:8" s="8" customFormat="1" ht="12.75" customHeight="1" x14ac:dyDescent="0.15">
      <c r="A109" s="42"/>
      <c r="B109" s="46"/>
      <c r="C109" s="9" t="s">
        <v>181</v>
      </c>
      <c r="D109" s="11" t="s">
        <v>305</v>
      </c>
      <c r="E109" s="12"/>
      <c r="F109" s="12">
        <v>1500000</v>
      </c>
      <c r="G109" s="12">
        <f t="shared" si="1"/>
        <v>-1500000</v>
      </c>
      <c r="H109" s="10" t="s">
        <v>10</v>
      </c>
    </row>
    <row r="110" spans="1:8" s="8" customFormat="1" ht="12.75" customHeight="1" x14ac:dyDescent="0.15">
      <c r="A110" s="42"/>
      <c r="B110" s="46"/>
      <c r="C110" s="9">
        <v>91106</v>
      </c>
      <c r="D110" s="11" t="s">
        <v>267</v>
      </c>
      <c r="E110" s="12">
        <v>373236</v>
      </c>
      <c r="F110" s="12">
        <v>373236</v>
      </c>
      <c r="G110" s="12"/>
      <c r="H110" s="10"/>
    </row>
    <row r="111" spans="1:8" s="8" customFormat="1" ht="12.75" customHeight="1" x14ac:dyDescent="0.15">
      <c r="A111" s="42"/>
      <c r="B111" s="46"/>
      <c r="C111" s="9">
        <v>91107</v>
      </c>
      <c r="D111" s="11" t="s">
        <v>268</v>
      </c>
      <c r="E111" s="12">
        <v>34852</v>
      </c>
      <c r="F111" s="12">
        <v>34852</v>
      </c>
      <c r="G111" s="12"/>
      <c r="H111" s="10"/>
    </row>
    <row r="112" spans="1:8" s="8" customFormat="1" ht="12.75" customHeight="1" x14ac:dyDescent="0.15">
      <c r="A112" s="48"/>
      <c r="B112" s="49"/>
      <c r="C112" s="9" t="s">
        <v>182</v>
      </c>
      <c r="D112" s="11" t="s">
        <v>251</v>
      </c>
      <c r="E112" s="12"/>
      <c r="F112" s="12">
        <v>82307</v>
      </c>
      <c r="G112" s="12">
        <f t="shared" si="1"/>
        <v>-82307</v>
      </c>
      <c r="H112" s="10" t="s">
        <v>10</v>
      </c>
    </row>
    <row r="113" spans="1:8" s="8" customFormat="1" ht="25.5" customHeight="1" x14ac:dyDescent="0.15">
      <c r="A113" s="36" t="s">
        <v>270</v>
      </c>
      <c r="B113" s="37">
        <v>43802</v>
      </c>
      <c r="C113" s="9">
        <v>91128</v>
      </c>
      <c r="D113" s="34" t="s">
        <v>290</v>
      </c>
      <c r="E113" s="12">
        <v>11200</v>
      </c>
      <c r="F113" s="12">
        <v>11200</v>
      </c>
      <c r="G113" s="12"/>
      <c r="H113" s="10"/>
    </row>
    <row r="114" spans="1:8" s="8" customFormat="1" ht="12.75" customHeight="1" x14ac:dyDescent="0.15">
      <c r="A114" s="36" t="s">
        <v>269</v>
      </c>
      <c r="B114" s="37">
        <v>43816</v>
      </c>
      <c r="C114" s="38">
        <v>91204</v>
      </c>
      <c r="D114" s="11" t="s">
        <v>271</v>
      </c>
      <c r="E114" s="12">
        <v>14700</v>
      </c>
      <c r="F114" s="12">
        <v>14700</v>
      </c>
      <c r="G114" s="12"/>
      <c r="H114" s="10"/>
    </row>
    <row r="115" spans="1:8" s="5" customFormat="1" ht="12.75" customHeight="1" x14ac:dyDescent="0.2">
      <c r="A115" s="47" t="s">
        <v>9</v>
      </c>
      <c r="B115" s="47"/>
      <c r="C115" s="47"/>
      <c r="D115" s="47"/>
      <c r="E115" s="6">
        <f>SUM(E4:E114)</f>
        <v>5940035</v>
      </c>
      <c r="F115" s="6">
        <f>SUM(F4:F114)</f>
        <v>42783479.670000002</v>
      </c>
      <c r="G115" s="6">
        <f>SUM(G4:G114)</f>
        <v>-36843444.670000002</v>
      </c>
      <c r="H115" s="7"/>
    </row>
    <row r="116" spans="1:8" x14ac:dyDescent="0.2">
      <c r="A116" s="2"/>
      <c r="B116" s="2"/>
      <c r="C116" s="2"/>
      <c r="E116" s="3"/>
      <c r="F116" s="3"/>
    </row>
    <row r="117" spans="1:8" ht="15" x14ac:dyDescent="0.25">
      <c r="A117" s="2"/>
      <c r="B117" s="2"/>
      <c r="C117" s="2"/>
      <c r="E117" s="3"/>
      <c r="F117" s="35"/>
    </row>
    <row r="118" spans="1:8" x14ac:dyDescent="0.2">
      <c r="E118" s="3"/>
      <c r="F118" s="3"/>
    </row>
    <row r="119" spans="1:8" x14ac:dyDescent="0.2">
      <c r="E119" s="3"/>
      <c r="F119" s="3"/>
    </row>
    <row r="120" spans="1:8" x14ac:dyDescent="0.2">
      <c r="E120" s="3"/>
    </row>
    <row r="121" spans="1:8" x14ac:dyDescent="0.2">
      <c r="E121" s="3"/>
    </row>
    <row r="122" spans="1:8" x14ac:dyDescent="0.2">
      <c r="E122" s="3"/>
    </row>
    <row r="123" spans="1:8" x14ac:dyDescent="0.2">
      <c r="E123" s="3"/>
    </row>
    <row r="124" spans="1:8" x14ac:dyDescent="0.2">
      <c r="E124" s="3"/>
    </row>
    <row r="125" spans="1:8" x14ac:dyDescent="0.2">
      <c r="E125" s="3"/>
    </row>
  </sheetData>
  <mergeCells count="40">
    <mergeCell ref="A4:A5"/>
    <mergeCell ref="B4:B5"/>
    <mergeCell ref="A12:A17"/>
    <mergeCell ref="B12:B17"/>
    <mergeCell ref="A18:A22"/>
    <mergeCell ref="A1:H1"/>
    <mergeCell ref="A2:A3"/>
    <mergeCell ref="B2:B3"/>
    <mergeCell ref="C2:C3"/>
    <mergeCell ref="D2:D3"/>
    <mergeCell ref="E2:G2"/>
    <mergeCell ref="H2:H3"/>
    <mergeCell ref="B23:B37"/>
    <mergeCell ref="A38:A43"/>
    <mergeCell ref="B38:B43"/>
    <mergeCell ref="B57:B64"/>
    <mergeCell ref="A57:A64"/>
    <mergeCell ref="A115:D115"/>
    <mergeCell ref="A6:A11"/>
    <mergeCell ref="B6:B11"/>
    <mergeCell ref="A97:A102"/>
    <mergeCell ref="A73:A84"/>
    <mergeCell ref="B73:B84"/>
    <mergeCell ref="A49:A55"/>
    <mergeCell ref="B49:B55"/>
    <mergeCell ref="A65:A67"/>
    <mergeCell ref="B65:B67"/>
    <mergeCell ref="B97:B102"/>
    <mergeCell ref="A103:A112"/>
    <mergeCell ref="B103:B112"/>
    <mergeCell ref="B85:B91"/>
    <mergeCell ref="B18:B22"/>
    <mergeCell ref="A23:A37"/>
    <mergeCell ref="A85:A91"/>
    <mergeCell ref="B92:B96"/>
    <mergeCell ref="A92:A96"/>
    <mergeCell ref="B44:B48"/>
    <mergeCell ref="A44:A48"/>
    <mergeCell ref="B68:B71"/>
    <mergeCell ref="A68:A71"/>
  </mergeCells>
  <pageMargins left="0.39370078740157483" right="0.39370078740157483" top="0.59055118110236227" bottom="0.6692913385826772" header="0.51181102362204722" footer="0.31496062992125984"/>
  <pageSetup paperSize="9" scale="77" fitToHeight="3" orientation="landscape" r:id="rId1"/>
  <headerFooter alignWithMargins="0">
    <oddFooter>&amp;CStránka &amp;P z &amp;N</oddFooter>
  </headerFooter>
  <ignoredErrors>
    <ignoredError sqref="C21:C35 C112 C37 C6:C13 C17:C18 C46:C56 C59:C63 C65:C67 C69:C70 C72:C80 C82:C84 C87:C92 C94:C95 C97:C109 C15:C1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3"/>
  <sheetViews>
    <sheetView topLeftCell="A67" workbookViewId="0">
      <selection activeCell="S94" sqref="S94"/>
    </sheetView>
  </sheetViews>
  <sheetFormatPr defaultRowHeight="12.75" x14ac:dyDescent="0.2"/>
  <cols>
    <col min="1" max="1" width="21.33203125" bestFit="1" customWidth="1"/>
    <col min="2" max="2" width="10.5" bestFit="1" customWidth="1"/>
    <col min="4" max="4" width="10.5" bestFit="1" customWidth="1"/>
    <col min="8" max="8" width="9.83203125" customWidth="1"/>
    <col min="13" max="13" width="0" hidden="1" customWidth="1"/>
    <col min="14" max="14" width="11.6640625" bestFit="1" customWidth="1"/>
    <col min="16" max="16" width="16.5" bestFit="1" customWidth="1"/>
    <col min="17" max="17" width="13.5" style="5" bestFit="1" customWidth="1"/>
    <col min="18" max="20" width="9.33203125" customWidth="1"/>
    <col min="21" max="22" width="9.33203125" hidden="1" customWidth="1"/>
    <col min="23" max="23" width="15.5" hidden="1" customWidth="1"/>
    <col min="24" max="24" width="9.33203125" hidden="1" customWidth="1"/>
  </cols>
  <sheetData>
    <row r="1" spans="1:24" ht="15" x14ac:dyDescent="0.25">
      <c r="A1" s="21"/>
      <c r="B1" s="21" t="s">
        <v>15</v>
      </c>
      <c r="C1" s="21" t="s">
        <v>16</v>
      </c>
      <c r="D1" s="21" t="s">
        <v>17</v>
      </c>
      <c r="E1" s="21" t="s">
        <v>18</v>
      </c>
      <c r="F1" s="21" t="s">
        <v>19</v>
      </c>
      <c r="G1" s="21" t="s">
        <v>20</v>
      </c>
      <c r="H1" s="21" t="s">
        <v>21</v>
      </c>
      <c r="I1" s="21" t="s">
        <v>22</v>
      </c>
      <c r="J1" s="21" t="s">
        <v>23</v>
      </c>
      <c r="K1" s="21" t="s">
        <v>24</v>
      </c>
      <c r="L1" s="21" t="s">
        <v>25</v>
      </c>
      <c r="M1" s="21" t="s">
        <v>26</v>
      </c>
      <c r="N1" s="21" t="s">
        <v>27</v>
      </c>
      <c r="O1" s="21" t="s">
        <v>28</v>
      </c>
      <c r="P1" s="22" t="s">
        <v>29</v>
      </c>
      <c r="Q1" s="28" t="s">
        <v>30</v>
      </c>
      <c r="R1" s="22" t="s">
        <v>31</v>
      </c>
      <c r="S1" s="21" t="s">
        <v>32</v>
      </c>
      <c r="T1" s="21" t="s">
        <v>33</v>
      </c>
      <c r="U1" s="21" t="s">
        <v>34</v>
      </c>
      <c r="V1" s="21" t="s">
        <v>35</v>
      </c>
      <c r="W1" s="21" t="s">
        <v>36</v>
      </c>
      <c r="X1" s="21" t="s">
        <v>37</v>
      </c>
    </row>
    <row r="2" spans="1:24" ht="15" x14ac:dyDescent="0.25">
      <c r="A2" s="17"/>
      <c r="B2" s="20" t="s">
        <v>38</v>
      </c>
      <c r="C2" s="20" t="s">
        <v>39</v>
      </c>
      <c r="D2" s="20" t="s">
        <v>38</v>
      </c>
      <c r="E2" s="17">
        <v>3</v>
      </c>
      <c r="F2" s="17">
        <v>1</v>
      </c>
      <c r="G2" s="17">
        <v>14</v>
      </c>
      <c r="H2" s="20" t="s">
        <v>40</v>
      </c>
      <c r="I2" s="20" t="s">
        <v>41</v>
      </c>
      <c r="J2" s="20" t="s">
        <v>42</v>
      </c>
      <c r="K2" s="20" t="s">
        <v>43</v>
      </c>
      <c r="L2" s="20" t="s">
        <v>44</v>
      </c>
      <c r="M2" s="20" t="s">
        <v>45</v>
      </c>
      <c r="N2" s="20" t="s">
        <v>46</v>
      </c>
      <c r="O2" s="20" t="s">
        <v>47</v>
      </c>
      <c r="P2" s="18" t="s">
        <v>48</v>
      </c>
      <c r="Q2" s="29">
        <v>661010</v>
      </c>
      <c r="R2" s="18">
        <v>0</v>
      </c>
      <c r="S2" s="17">
        <v>661010</v>
      </c>
      <c r="T2" s="20" t="s">
        <v>52</v>
      </c>
      <c r="U2" s="20" t="s">
        <v>49</v>
      </c>
      <c r="V2" s="20" t="s">
        <v>50</v>
      </c>
      <c r="W2" s="19">
        <v>43479</v>
      </c>
      <c r="X2" s="17" t="s">
        <v>51</v>
      </c>
    </row>
    <row r="3" spans="1:24" ht="15" x14ac:dyDescent="0.25">
      <c r="A3" s="17"/>
      <c r="B3" s="20" t="s">
        <v>38</v>
      </c>
      <c r="C3" s="20" t="s">
        <v>39</v>
      </c>
      <c r="D3" s="20" t="s">
        <v>38</v>
      </c>
      <c r="E3" s="17">
        <v>3</v>
      </c>
      <c r="F3" s="17">
        <v>1</v>
      </c>
      <c r="G3" s="17">
        <v>14</v>
      </c>
      <c r="H3" s="20" t="s">
        <v>40</v>
      </c>
      <c r="I3" s="20" t="s">
        <v>41</v>
      </c>
      <c r="J3" s="20" t="s">
        <v>42</v>
      </c>
      <c r="K3" s="20" t="s">
        <v>43</v>
      </c>
      <c r="L3" s="20" t="s">
        <v>44</v>
      </c>
      <c r="M3" s="20" t="s">
        <v>45</v>
      </c>
      <c r="N3" s="20" t="s">
        <v>46</v>
      </c>
      <c r="O3" s="20" t="s">
        <v>47</v>
      </c>
      <c r="P3" s="18" t="s">
        <v>48</v>
      </c>
      <c r="Q3" s="29">
        <v>270150</v>
      </c>
      <c r="R3" s="18">
        <v>0</v>
      </c>
      <c r="S3" s="17">
        <v>270150</v>
      </c>
      <c r="T3" s="20" t="s">
        <v>53</v>
      </c>
      <c r="U3" s="20" t="s">
        <v>49</v>
      </c>
      <c r="V3" s="20" t="s">
        <v>50</v>
      </c>
      <c r="W3" s="19">
        <v>43479</v>
      </c>
      <c r="X3" s="17" t="s">
        <v>51</v>
      </c>
    </row>
    <row r="4" spans="1:24" s="27" customFormat="1" ht="15" x14ac:dyDescent="0.25">
      <c r="A4" s="23"/>
      <c r="B4" s="24" t="s">
        <v>38</v>
      </c>
      <c r="C4" s="24" t="s">
        <v>39</v>
      </c>
      <c r="D4" s="24" t="s">
        <v>38</v>
      </c>
      <c r="E4" s="23">
        <v>3</v>
      </c>
      <c r="F4" s="23">
        <v>1</v>
      </c>
      <c r="G4" s="23">
        <v>28</v>
      </c>
      <c r="H4" s="24" t="s">
        <v>54</v>
      </c>
      <c r="I4" s="24" t="s">
        <v>41</v>
      </c>
      <c r="J4" s="24" t="s">
        <v>42</v>
      </c>
      <c r="K4" s="24" t="s">
        <v>43</v>
      </c>
      <c r="L4" s="24" t="s">
        <v>44</v>
      </c>
      <c r="M4" s="24" t="s">
        <v>45</v>
      </c>
      <c r="N4" s="24" t="s">
        <v>46</v>
      </c>
      <c r="O4" s="24" t="s">
        <v>47</v>
      </c>
      <c r="P4" s="25" t="s">
        <v>48</v>
      </c>
      <c r="Q4" s="30">
        <v>113704</v>
      </c>
      <c r="R4" s="25">
        <v>0</v>
      </c>
      <c r="S4" s="23">
        <v>113704</v>
      </c>
      <c r="T4" s="24" t="s">
        <v>56</v>
      </c>
      <c r="U4" s="24" t="s">
        <v>55</v>
      </c>
      <c r="V4" s="24" t="s">
        <v>50</v>
      </c>
      <c r="W4" s="26">
        <v>43493</v>
      </c>
      <c r="X4" s="23" t="s">
        <v>51</v>
      </c>
    </row>
    <row r="5" spans="1:24" s="27" customFormat="1" ht="15" x14ac:dyDescent="0.25">
      <c r="A5" s="23"/>
      <c r="B5" s="24" t="s">
        <v>38</v>
      </c>
      <c r="C5" s="24" t="s">
        <v>39</v>
      </c>
      <c r="D5" s="24" t="s">
        <v>38</v>
      </c>
      <c r="E5" s="23">
        <v>3</v>
      </c>
      <c r="F5" s="23">
        <v>1</v>
      </c>
      <c r="G5" s="23">
        <v>28</v>
      </c>
      <c r="H5" s="24" t="s">
        <v>54</v>
      </c>
      <c r="I5" s="24" t="s">
        <v>41</v>
      </c>
      <c r="J5" s="24" t="s">
        <v>42</v>
      </c>
      <c r="K5" s="24" t="s">
        <v>43</v>
      </c>
      <c r="L5" s="24" t="s">
        <v>44</v>
      </c>
      <c r="M5" s="24" t="s">
        <v>45</v>
      </c>
      <c r="N5" s="24" t="s">
        <v>46</v>
      </c>
      <c r="O5" s="24" t="s">
        <v>47</v>
      </c>
      <c r="P5" s="25" t="s">
        <v>48</v>
      </c>
      <c r="Q5" s="30">
        <v>2574686</v>
      </c>
      <c r="R5" s="25">
        <v>0</v>
      </c>
      <c r="S5" s="23">
        <v>2574686</v>
      </c>
      <c r="T5" s="24" t="s">
        <v>57</v>
      </c>
      <c r="U5" s="24" t="s">
        <v>55</v>
      </c>
      <c r="V5" s="24" t="s">
        <v>50</v>
      </c>
      <c r="W5" s="26">
        <v>43493</v>
      </c>
      <c r="X5" s="23" t="s">
        <v>51</v>
      </c>
    </row>
    <row r="6" spans="1:24" s="27" customFormat="1" ht="15" x14ac:dyDescent="0.25">
      <c r="A6" s="23"/>
      <c r="B6" s="24" t="s">
        <v>38</v>
      </c>
      <c r="C6" s="24" t="s">
        <v>39</v>
      </c>
      <c r="D6" s="24" t="s">
        <v>38</v>
      </c>
      <c r="E6" s="23">
        <v>3</v>
      </c>
      <c r="F6" s="23">
        <v>1</v>
      </c>
      <c r="G6" s="23">
        <v>28</v>
      </c>
      <c r="H6" s="24" t="s">
        <v>54</v>
      </c>
      <c r="I6" s="24" t="s">
        <v>41</v>
      </c>
      <c r="J6" s="24" t="s">
        <v>42</v>
      </c>
      <c r="K6" s="24" t="s">
        <v>43</v>
      </c>
      <c r="L6" s="24" t="s">
        <v>44</v>
      </c>
      <c r="M6" s="24" t="s">
        <v>45</v>
      </c>
      <c r="N6" s="24" t="s">
        <v>46</v>
      </c>
      <c r="O6" s="24" t="s">
        <v>47</v>
      </c>
      <c r="P6" s="25" t="s">
        <v>48</v>
      </c>
      <c r="Q6" s="30">
        <v>18150</v>
      </c>
      <c r="R6" s="25">
        <v>0</v>
      </c>
      <c r="S6" s="23">
        <v>18150</v>
      </c>
      <c r="T6" s="24" t="s">
        <v>58</v>
      </c>
      <c r="U6" s="24" t="s">
        <v>55</v>
      </c>
      <c r="V6" s="24" t="s">
        <v>50</v>
      </c>
      <c r="W6" s="26">
        <v>43493</v>
      </c>
      <c r="X6" s="23" t="s">
        <v>51</v>
      </c>
    </row>
    <row r="7" spans="1:24" s="27" customFormat="1" ht="15" x14ac:dyDescent="0.25">
      <c r="A7" s="23"/>
      <c r="B7" s="24" t="s">
        <v>38</v>
      </c>
      <c r="C7" s="24" t="s">
        <v>39</v>
      </c>
      <c r="D7" s="24" t="s">
        <v>38</v>
      </c>
      <c r="E7" s="23">
        <v>3</v>
      </c>
      <c r="F7" s="23">
        <v>1</v>
      </c>
      <c r="G7" s="23">
        <v>28</v>
      </c>
      <c r="H7" s="24" t="s">
        <v>54</v>
      </c>
      <c r="I7" s="24" t="s">
        <v>41</v>
      </c>
      <c r="J7" s="24" t="s">
        <v>42</v>
      </c>
      <c r="K7" s="24" t="s">
        <v>43</v>
      </c>
      <c r="L7" s="24" t="s">
        <v>44</v>
      </c>
      <c r="M7" s="24" t="s">
        <v>45</v>
      </c>
      <c r="N7" s="24" t="s">
        <v>46</v>
      </c>
      <c r="O7" s="24" t="s">
        <v>47</v>
      </c>
      <c r="P7" s="25" t="s">
        <v>48</v>
      </c>
      <c r="Q7" s="30">
        <v>950300</v>
      </c>
      <c r="R7" s="25">
        <v>0</v>
      </c>
      <c r="S7" s="23">
        <v>950300</v>
      </c>
      <c r="T7" s="24" t="s">
        <v>59</v>
      </c>
      <c r="U7" s="24" t="s">
        <v>55</v>
      </c>
      <c r="V7" s="24" t="s">
        <v>50</v>
      </c>
      <c r="W7" s="26">
        <v>43497</v>
      </c>
      <c r="X7" s="23" t="s">
        <v>51</v>
      </c>
    </row>
    <row r="8" spans="1:24" s="27" customFormat="1" ht="15" x14ac:dyDescent="0.25">
      <c r="A8" s="23"/>
      <c r="B8" s="24" t="s">
        <v>38</v>
      </c>
      <c r="C8" s="24" t="s">
        <v>39</v>
      </c>
      <c r="D8" s="24" t="s">
        <v>38</v>
      </c>
      <c r="E8" s="23">
        <v>3</v>
      </c>
      <c r="F8" s="23">
        <v>1</v>
      </c>
      <c r="G8" s="23">
        <v>28</v>
      </c>
      <c r="H8" s="24" t="s">
        <v>54</v>
      </c>
      <c r="I8" s="24" t="s">
        <v>41</v>
      </c>
      <c r="J8" s="24" t="s">
        <v>42</v>
      </c>
      <c r="K8" s="24" t="s">
        <v>43</v>
      </c>
      <c r="L8" s="24" t="s">
        <v>44</v>
      </c>
      <c r="M8" s="24" t="s">
        <v>45</v>
      </c>
      <c r="N8" s="24" t="s">
        <v>46</v>
      </c>
      <c r="O8" s="24" t="s">
        <v>47</v>
      </c>
      <c r="P8" s="25" t="s">
        <v>48</v>
      </c>
      <c r="Q8" s="30">
        <v>2652461</v>
      </c>
      <c r="R8" s="25">
        <v>0</v>
      </c>
      <c r="S8" s="23">
        <v>2652461</v>
      </c>
      <c r="T8" s="24" t="s">
        <v>60</v>
      </c>
      <c r="U8" s="24" t="s">
        <v>55</v>
      </c>
      <c r="V8" s="24" t="s">
        <v>50</v>
      </c>
      <c r="W8" s="26">
        <v>43497</v>
      </c>
      <c r="X8" s="23" t="s">
        <v>51</v>
      </c>
    </row>
    <row r="9" spans="1:24" s="27" customFormat="1" ht="15" x14ac:dyDescent="0.25">
      <c r="A9" s="23"/>
      <c r="B9" s="24" t="s">
        <v>38</v>
      </c>
      <c r="C9" s="24" t="s">
        <v>39</v>
      </c>
      <c r="D9" s="24" t="s">
        <v>38</v>
      </c>
      <c r="E9" s="23">
        <v>3</v>
      </c>
      <c r="F9" s="23">
        <v>1</v>
      </c>
      <c r="G9" s="23">
        <v>28</v>
      </c>
      <c r="H9" s="24" t="s">
        <v>54</v>
      </c>
      <c r="I9" s="24" t="s">
        <v>41</v>
      </c>
      <c r="J9" s="24" t="s">
        <v>42</v>
      </c>
      <c r="K9" s="24" t="s">
        <v>43</v>
      </c>
      <c r="L9" s="24" t="s">
        <v>44</v>
      </c>
      <c r="M9" s="24" t="s">
        <v>45</v>
      </c>
      <c r="N9" s="24" t="s">
        <v>46</v>
      </c>
      <c r="O9" s="24" t="s">
        <v>47</v>
      </c>
      <c r="P9" s="25" t="s">
        <v>48</v>
      </c>
      <c r="Q9" s="30">
        <v>453750</v>
      </c>
      <c r="R9" s="25">
        <v>0</v>
      </c>
      <c r="S9" s="23">
        <v>453750</v>
      </c>
      <c r="T9" s="24" t="s">
        <v>61</v>
      </c>
      <c r="U9" s="24" t="s">
        <v>55</v>
      </c>
      <c r="V9" s="24" t="s">
        <v>50</v>
      </c>
      <c r="W9" s="26">
        <v>43497</v>
      </c>
      <c r="X9" s="23" t="s">
        <v>51</v>
      </c>
    </row>
    <row r="10" spans="1:24" ht="15" x14ac:dyDescent="0.25">
      <c r="A10" s="17"/>
      <c r="B10" s="20" t="s">
        <v>38</v>
      </c>
      <c r="C10" s="20" t="s">
        <v>39</v>
      </c>
      <c r="D10" s="20" t="s">
        <v>38</v>
      </c>
      <c r="E10" s="17">
        <v>3</v>
      </c>
      <c r="F10" s="17">
        <v>2</v>
      </c>
      <c r="G10" s="17">
        <v>15</v>
      </c>
      <c r="H10" s="20" t="s">
        <v>62</v>
      </c>
      <c r="I10" s="20" t="s">
        <v>41</v>
      </c>
      <c r="J10" s="20" t="s">
        <v>42</v>
      </c>
      <c r="K10" s="20" t="s">
        <v>43</v>
      </c>
      <c r="L10" s="20" t="s">
        <v>44</v>
      </c>
      <c r="M10" s="20" t="s">
        <v>45</v>
      </c>
      <c r="N10" s="20" t="s">
        <v>46</v>
      </c>
      <c r="O10" s="20" t="s">
        <v>47</v>
      </c>
      <c r="P10" s="18" t="s">
        <v>48</v>
      </c>
      <c r="Q10" s="29">
        <v>384000</v>
      </c>
      <c r="R10" s="18">
        <v>0</v>
      </c>
      <c r="S10" s="17">
        <v>384000</v>
      </c>
      <c r="T10" s="20" t="s">
        <v>65</v>
      </c>
      <c r="U10" s="20" t="s">
        <v>63</v>
      </c>
      <c r="V10" s="20" t="s">
        <v>64</v>
      </c>
      <c r="W10" s="19">
        <v>43514</v>
      </c>
      <c r="X10" s="17" t="s">
        <v>51</v>
      </c>
    </row>
    <row r="11" spans="1:24" ht="15" x14ac:dyDescent="0.25">
      <c r="A11" s="17"/>
      <c r="B11" s="20" t="s">
        <v>38</v>
      </c>
      <c r="C11" s="20" t="s">
        <v>39</v>
      </c>
      <c r="D11" s="20" t="s">
        <v>38</v>
      </c>
      <c r="E11" s="17">
        <v>3</v>
      </c>
      <c r="F11" s="17">
        <v>2</v>
      </c>
      <c r="G11" s="17">
        <v>15</v>
      </c>
      <c r="H11" s="20" t="s">
        <v>62</v>
      </c>
      <c r="I11" s="20" t="s">
        <v>41</v>
      </c>
      <c r="J11" s="20" t="s">
        <v>42</v>
      </c>
      <c r="K11" s="20" t="s">
        <v>43</v>
      </c>
      <c r="L11" s="20" t="s">
        <v>44</v>
      </c>
      <c r="M11" s="20" t="s">
        <v>45</v>
      </c>
      <c r="N11" s="20" t="s">
        <v>46</v>
      </c>
      <c r="O11" s="20" t="s">
        <v>47</v>
      </c>
      <c r="P11" s="18" t="s">
        <v>48</v>
      </c>
      <c r="Q11" s="29">
        <v>200000</v>
      </c>
      <c r="R11" s="18">
        <v>0</v>
      </c>
      <c r="S11" s="17">
        <v>200000</v>
      </c>
      <c r="T11" s="20" t="s">
        <v>66</v>
      </c>
      <c r="U11" s="20" t="s">
        <v>63</v>
      </c>
      <c r="V11" s="20" t="s">
        <v>64</v>
      </c>
      <c r="W11" s="19">
        <v>43514</v>
      </c>
      <c r="X11" s="17" t="s">
        <v>51</v>
      </c>
    </row>
    <row r="12" spans="1:24" ht="15" x14ac:dyDescent="0.25">
      <c r="A12" s="17"/>
      <c r="B12" s="20" t="s">
        <v>38</v>
      </c>
      <c r="C12" s="20" t="s">
        <v>39</v>
      </c>
      <c r="D12" s="20" t="s">
        <v>38</v>
      </c>
      <c r="E12" s="17">
        <v>3</v>
      </c>
      <c r="F12" s="17">
        <v>2</v>
      </c>
      <c r="G12" s="17">
        <v>15</v>
      </c>
      <c r="H12" s="20" t="s">
        <v>62</v>
      </c>
      <c r="I12" s="20" t="s">
        <v>41</v>
      </c>
      <c r="J12" s="20" t="s">
        <v>42</v>
      </c>
      <c r="K12" s="20" t="s">
        <v>43</v>
      </c>
      <c r="L12" s="20" t="s">
        <v>44</v>
      </c>
      <c r="M12" s="20" t="s">
        <v>45</v>
      </c>
      <c r="N12" s="20" t="s">
        <v>46</v>
      </c>
      <c r="O12" s="20" t="s">
        <v>47</v>
      </c>
      <c r="P12" s="18" t="s">
        <v>48</v>
      </c>
      <c r="Q12" s="29">
        <v>169726.6</v>
      </c>
      <c r="R12" s="18">
        <v>0</v>
      </c>
      <c r="S12" s="17">
        <v>169726.6</v>
      </c>
      <c r="T12" s="20" t="s">
        <v>67</v>
      </c>
      <c r="U12" s="20" t="s">
        <v>63</v>
      </c>
      <c r="V12" s="20" t="s">
        <v>64</v>
      </c>
      <c r="W12" s="19">
        <v>43514</v>
      </c>
      <c r="X12" s="17" t="s">
        <v>51</v>
      </c>
    </row>
    <row r="13" spans="1:24" ht="15" x14ac:dyDescent="0.25">
      <c r="A13" s="17"/>
      <c r="B13" s="20" t="s">
        <v>38</v>
      </c>
      <c r="C13" s="20" t="s">
        <v>39</v>
      </c>
      <c r="D13" s="20" t="s">
        <v>38</v>
      </c>
      <c r="E13" s="17">
        <v>3</v>
      </c>
      <c r="F13" s="17">
        <v>2</v>
      </c>
      <c r="G13" s="17">
        <v>15</v>
      </c>
      <c r="H13" s="20" t="s">
        <v>62</v>
      </c>
      <c r="I13" s="20" t="s">
        <v>41</v>
      </c>
      <c r="J13" s="20" t="s">
        <v>42</v>
      </c>
      <c r="K13" s="20" t="s">
        <v>43</v>
      </c>
      <c r="L13" s="20" t="s">
        <v>44</v>
      </c>
      <c r="M13" s="20" t="s">
        <v>45</v>
      </c>
      <c r="N13" s="20" t="s">
        <v>46</v>
      </c>
      <c r="O13" s="20" t="s">
        <v>47</v>
      </c>
      <c r="P13" s="18" t="s">
        <v>48</v>
      </c>
      <c r="Q13" s="29">
        <v>11000</v>
      </c>
      <c r="R13" s="18">
        <v>0</v>
      </c>
      <c r="S13" s="17">
        <v>11000</v>
      </c>
      <c r="T13" s="20" t="s">
        <v>68</v>
      </c>
      <c r="U13" s="20" t="s">
        <v>63</v>
      </c>
      <c r="V13" s="20" t="s">
        <v>64</v>
      </c>
      <c r="W13" s="19">
        <v>43514</v>
      </c>
      <c r="X13" s="17" t="s">
        <v>51</v>
      </c>
    </row>
    <row r="14" spans="1:24" ht="15" x14ac:dyDescent="0.25">
      <c r="A14" s="17"/>
      <c r="B14" s="20" t="s">
        <v>38</v>
      </c>
      <c r="C14" s="20" t="s">
        <v>39</v>
      </c>
      <c r="D14" s="20" t="s">
        <v>38</v>
      </c>
      <c r="E14" s="17">
        <v>3</v>
      </c>
      <c r="F14" s="17">
        <v>2</v>
      </c>
      <c r="G14" s="17">
        <v>15</v>
      </c>
      <c r="H14" s="20" t="s">
        <v>62</v>
      </c>
      <c r="I14" s="20" t="s">
        <v>41</v>
      </c>
      <c r="J14" s="20" t="s">
        <v>42</v>
      </c>
      <c r="K14" s="20" t="s">
        <v>43</v>
      </c>
      <c r="L14" s="20" t="s">
        <v>44</v>
      </c>
      <c r="M14" s="20" t="s">
        <v>45</v>
      </c>
      <c r="N14" s="20" t="s">
        <v>46</v>
      </c>
      <c r="O14" s="20" t="s">
        <v>47</v>
      </c>
      <c r="P14" s="18" t="s">
        <v>48</v>
      </c>
      <c r="Q14" s="29">
        <v>10769</v>
      </c>
      <c r="R14" s="18">
        <v>0</v>
      </c>
      <c r="S14" s="17">
        <v>10769</v>
      </c>
      <c r="T14" s="20" t="s">
        <v>69</v>
      </c>
      <c r="U14" s="20" t="s">
        <v>63</v>
      </c>
      <c r="V14" s="20" t="s">
        <v>64</v>
      </c>
      <c r="W14" s="19">
        <v>43514</v>
      </c>
      <c r="X14" s="17" t="s">
        <v>51</v>
      </c>
    </row>
    <row r="15" spans="1:24" s="27" customFormat="1" ht="15" x14ac:dyDescent="0.25">
      <c r="A15" s="23"/>
      <c r="B15" s="24" t="s">
        <v>38</v>
      </c>
      <c r="C15" s="24" t="s">
        <v>39</v>
      </c>
      <c r="D15" s="24" t="s">
        <v>38</v>
      </c>
      <c r="E15" s="23">
        <v>3</v>
      </c>
      <c r="F15" s="23">
        <v>3</v>
      </c>
      <c r="G15" s="23">
        <v>15</v>
      </c>
      <c r="H15" s="24" t="s">
        <v>70</v>
      </c>
      <c r="I15" s="24" t="s">
        <v>41</v>
      </c>
      <c r="J15" s="24" t="s">
        <v>42</v>
      </c>
      <c r="K15" s="24" t="s">
        <v>43</v>
      </c>
      <c r="L15" s="24" t="s">
        <v>44</v>
      </c>
      <c r="M15" s="24" t="s">
        <v>45</v>
      </c>
      <c r="N15" s="24" t="s">
        <v>46</v>
      </c>
      <c r="O15" s="24" t="s">
        <v>47</v>
      </c>
      <c r="P15" s="25" t="s">
        <v>48</v>
      </c>
      <c r="Q15" s="30">
        <v>389209</v>
      </c>
      <c r="R15" s="25">
        <v>0</v>
      </c>
      <c r="S15" s="23">
        <v>389209</v>
      </c>
      <c r="T15" s="24" t="s">
        <v>73</v>
      </c>
      <c r="U15" s="24" t="s">
        <v>71</v>
      </c>
      <c r="V15" s="24" t="s">
        <v>72</v>
      </c>
      <c r="W15" s="26">
        <v>43539</v>
      </c>
      <c r="X15" s="23" t="s">
        <v>51</v>
      </c>
    </row>
    <row r="16" spans="1:24" s="27" customFormat="1" ht="15" x14ac:dyDescent="0.25">
      <c r="A16" s="23"/>
      <c r="B16" s="24" t="s">
        <v>38</v>
      </c>
      <c r="C16" s="24" t="s">
        <v>39</v>
      </c>
      <c r="D16" s="24" t="s">
        <v>38</v>
      </c>
      <c r="E16" s="23">
        <v>3</v>
      </c>
      <c r="F16" s="23">
        <v>3</v>
      </c>
      <c r="G16" s="23">
        <v>15</v>
      </c>
      <c r="H16" s="24" t="s">
        <v>70</v>
      </c>
      <c r="I16" s="24" t="s">
        <v>41</v>
      </c>
      <c r="J16" s="24" t="s">
        <v>42</v>
      </c>
      <c r="K16" s="24" t="s">
        <v>43</v>
      </c>
      <c r="L16" s="24" t="s">
        <v>44</v>
      </c>
      <c r="M16" s="24" t="s">
        <v>45</v>
      </c>
      <c r="N16" s="24" t="s">
        <v>46</v>
      </c>
      <c r="O16" s="24" t="s">
        <v>47</v>
      </c>
      <c r="P16" s="25" t="s">
        <v>48</v>
      </c>
      <c r="Q16" s="30">
        <v>2000000</v>
      </c>
      <c r="R16" s="25">
        <v>0</v>
      </c>
      <c r="S16" s="23">
        <v>2000000</v>
      </c>
      <c r="T16" s="24" t="s">
        <v>74</v>
      </c>
      <c r="U16" s="24" t="s">
        <v>71</v>
      </c>
      <c r="V16" s="24" t="s">
        <v>72</v>
      </c>
      <c r="W16" s="26">
        <v>43539</v>
      </c>
      <c r="X16" s="23" t="s">
        <v>51</v>
      </c>
    </row>
    <row r="17" spans="1:24" s="27" customFormat="1" ht="15" x14ac:dyDescent="0.25">
      <c r="A17" s="23"/>
      <c r="B17" s="24" t="s">
        <v>38</v>
      </c>
      <c r="C17" s="24" t="s">
        <v>39</v>
      </c>
      <c r="D17" s="24" t="s">
        <v>38</v>
      </c>
      <c r="E17" s="23">
        <v>3</v>
      </c>
      <c r="F17" s="23">
        <v>3</v>
      </c>
      <c r="G17" s="23">
        <v>15</v>
      </c>
      <c r="H17" s="24" t="s">
        <v>70</v>
      </c>
      <c r="I17" s="24" t="s">
        <v>41</v>
      </c>
      <c r="J17" s="24" t="s">
        <v>42</v>
      </c>
      <c r="K17" s="24" t="s">
        <v>43</v>
      </c>
      <c r="L17" s="24" t="s">
        <v>44</v>
      </c>
      <c r="M17" s="24" t="s">
        <v>45</v>
      </c>
      <c r="N17" s="24" t="s">
        <v>75</v>
      </c>
      <c r="O17" s="24" t="s">
        <v>47</v>
      </c>
      <c r="P17" s="25" t="s">
        <v>48</v>
      </c>
      <c r="Q17" s="30">
        <v>1086012</v>
      </c>
      <c r="R17" s="25">
        <v>0</v>
      </c>
      <c r="S17" s="23">
        <v>1086012</v>
      </c>
      <c r="T17" s="24" t="s">
        <v>76</v>
      </c>
      <c r="U17" s="24" t="s">
        <v>71</v>
      </c>
      <c r="V17" s="24" t="s">
        <v>72</v>
      </c>
      <c r="W17" s="26">
        <v>43539</v>
      </c>
      <c r="X17" s="23" t="s">
        <v>51</v>
      </c>
    </row>
    <row r="18" spans="1:24" ht="15" x14ac:dyDescent="0.25">
      <c r="A18" s="17"/>
      <c r="B18" s="20" t="s">
        <v>38</v>
      </c>
      <c r="C18" s="20" t="s">
        <v>39</v>
      </c>
      <c r="D18" s="20" t="s">
        <v>38</v>
      </c>
      <c r="E18" s="17">
        <v>3</v>
      </c>
      <c r="F18" s="17">
        <v>4</v>
      </c>
      <c r="G18" s="17">
        <v>5</v>
      </c>
      <c r="H18" s="20" t="s">
        <v>77</v>
      </c>
      <c r="I18" s="20" t="s">
        <v>41</v>
      </c>
      <c r="J18" s="20" t="s">
        <v>42</v>
      </c>
      <c r="K18" s="20" t="s">
        <v>43</v>
      </c>
      <c r="L18" s="20" t="s">
        <v>44</v>
      </c>
      <c r="M18" s="20" t="s">
        <v>45</v>
      </c>
      <c r="N18" s="20" t="s">
        <v>46</v>
      </c>
      <c r="O18" s="20" t="s">
        <v>47</v>
      </c>
      <c r="P18" s="18" t="s">
        <v>48</v>
      </c>
      <c r="Q18" s="29">
        <v>159000</v>
      </c>
      <c r="R18" s="18">
        <v>0</v>
      </c>
      <c r="S18" s="17">
        <v>159000</v>
      </c>
      <c r="T18" s="20" t="s">
        <v>79</v>
      </c>
      <c r="U18" s="20" t="s">
        <v>78</v>
      </c>
      <c r="V18" s="20" t="s">
        <v>72</v>
      </c>
      <c r="W18" s="19">
        <v>43560</v>
      </c>
      <c r="X18" s="17" t="s">
        <v>51</v>
      </c>
    </row>
    <row r="19" spans="1:24" ht="15" x14ac:dyDescent="0.25">
      <c r="A19" s="17"/>
      <c r="B19" s="20" t="s">
        <v>38</v>
      </c>
      <c r="C19" s="20" t="s">
        <v>39</v>
      </c>
      <c r="D19" s="20" t="s">
        <v>38</v>
      </c>
      <c r="E19" s="17">
        <v>3</v>
      </c>
      <c r="F19" s="17">
        <v>4</v>
      </c>
      <c r="G19" s="17">
        <v>5</v>
      </c>
      <c r="H19" s="20" t="s">
        <v>77</v>
      </c>
      <c r="I19" s="20" t="s">
        <v>41</v>
      </c>
      <c r="J19" s="20" t="s">
        <v>42</v>
      </c>
      <c r="K19" s="20" t="s">
        <v>43</v>
      </c>
      <c r="L19" s="20" t="s">
        <v>44</v>
      </c>
      <c r="M19" s="20" t="s">
        <v>45</v>
      </c>
      <c r="N19" s="20" t="s">
        <v>46</v>
      </c>
      <c r="O19" s="20" t="s">
        <v>47</v>
      </c>
      <c r="P19" s="18" t="s">
        <v>48</v>
      </c>
      <c r="Q19" s="29">
        <v>64000</v>
      </c>
      <c r="R19" s="18">
        <v>0</v>
      </c>
      <c r="S19" s="17">
        <v>64000</v>
      </c>
      <c r="T19" s="20" t="s">
        <v>80</v>
      </c>
      <c r="U19" s="20" t="s">
        <v>78</v>
      </c>
      <c r="V19" s="20" t="s">
        <v>72</v>
      </c>
      <c r="W19" s="19">
        <v>43560</v>
      </c>
      <c r="X19" s="17" t="s">
        <v>51</v>
      </c>
    </row>
    <row r="20" spans="1:24" ht="15" x14ac:dyDescent="0.25">
      <c r="A20" s="17"/>
      <c r="B20" s="20" t="s">
        <v>38</v>
      </c>
      <c r="C20" s="20" t="s">
        <v>39</v>
      </c>
      <c r="D20" s="20" t="s">
        <v>38</v>
      </c>
      <c r="E20" s="17">
        <v>3</v>
      </c>
      <c r="F20" s="17">
        <v>4</v>
      </c>
      <c r="G20" s="17">
        <v>5</v>
      </c>
      <c r="H20" s="20" t="s">
        <v>77</v>
      </c>
      <c r="I20" s="20" t="s">
        <v>41</v>
      </c>
      <c r="J20" s="20" t="s">
        <v>42</v>
      </c>
      <c r="K20" s="20" t="s">
        <v>43</v>
      </c>
      <c r="L20" s="20" t="s">
        <v>44</v>
      </c>
      <c r="M20" s="20" t="s">
        <v>45</v>
      </c>
      <c r="N20" s="20" t="s">
        <v>46</v>
      </c>
      <c r="O20" s="20" t="s">
        <v>47</v>
      </c>
      <c r="P20" s="18" t="s">
        <v>48</v>
      </c>
      <c r="Q20" s="29">
        <v>50000</v>
      </c>
      <c r="R20" s="18">
        <v>0</v>
      </c>
      <c r="S20" s="17">
        <v>50000</v>
      </c>
      <c r="T20" s="20" t="s">
        <v>81</v>
      </c>
      <c r="U20" s="20" t="s">
        <v>78</v>
      </c>
      <c r="V20" s="20" t="s">
        <v>72</v>
      </c>
      <c r="W20" s="19">
        <v>43560</v>
      </c>
      <c r="X20" s="17" t="s">
        <v>51</v>
      </c>
    </row>
    <row r="21" spans="1:24" ht="15" x14ac:dyDescent="0.25">
      <c r="A21" s="17"/>
      <c r="B21" s="20" t="s">
        <v>38</v>
      </c>
      <c r="C21" s="20" t="s">
        <v>39</v>
      </c>
      <c r="D21" s="20" t="s">
        <v>38</v>
      </c>
      <c r="E21" s="17">
        <v>3</v>
      </c>
      <c r="F21" s="17">
        <v>4</v>
      </c>
      <c r="G21" s="17">
        <v>5</v>
      </c>
      <c r="H21" s="20" t="s">
        <v>77</v>
      </c>
      <c r="I21" s="20" t="s">
        <v>41</v>
      </c>
      <c r="J21" s="20" t="s">
        <v>42</v>
      </c>
      <c r="K21" s="20" t="s">
        <v>43</v>
      </c>
      <c r="L21" s="20" t="s">
        <v>44</v>
      </c>
      <c r="M21" s="20" t="s">
        <v>45</v>
      </c>
      <c r="N21" s="20" t="s">
        <v>46</v>
      </c>
      <c r="O21" s="20" t="s">
        <v>47</v>
      </c>
      <c r="P21" s="18" t="s">
        <v>48</v>
      </c>
      <c r="Q21" s="29">
        <v>601000</v>
      </c>
      <c r="R21" s="18">
        <v>0</v>
      </c>
      <c r="S21" s="17">
        <v>601000</v>
      </c>
      <c r="T21" s="20" t="s">
        <v>82</v>
      </c>
      <c r="U21" s="20" t="s">
        <v>78</v>
      </c>
      <c r="V21" s="20" t="s">
        <v>72</v>
      </c>
      <c r="W21" s="19">
        <v>43560</v>
      </c>
      <c r="X21" s="17" t="s">
        <v>51</v>
      </c>
    </row>
    <row r="22" spans="1:24" ht="15" x14ac:dyDescent="0.25">
      <c r="A22" s="17"/>
      <c r="B22" s="20" t="s">
        <v>38</v>
      </c>
      <c r="C22" s="20" t="s">
        <v>39</v>
      </c>
      <c r="D22" s="20" t="s">
        <v>38</v>
      </c>
      <c r="E22" s="17">
        <v>3</v>
      </c>
      <c r="F22" s="17">
        <v>4</v>
      </c>
      <c r="G22" s="17">
        <v>5</v>
      </c>
      <c r="H22" s="20" t="s">
        <v>77</v>
      </c>
      <c r="I22" s="20" t="s">
        <v>41</v>
      </c>
      <c r="J22" s="20" t="s">
        <v>42</v>
      </c>
      <c r="K22" s="20" t="s">
        <v>43</v>
      </c>
      <c r="L22" s="20" t="s">
        <v>44</v>
      </c>
      <c r="M22" s="20" t="s">
        <v>45</v>
      </c>
      <c r="N22" s="20" t="s">
        <v>46</v>
      </c>
      <c r="O22" s="20" t="s">
        <v>47</v>
      </c>
      <c r="P22" s="18" t="s">
        <v>48</v>
      </c>
      <c r="Q22" s="29">
        <v>50000</v>
      </c>
      <c r="R22" s="18">
        <v>0</v>
      </c>
      <c r="S22" s="17">
        <v>50000</v>
      </c>
      <c r="T22" s="20" t="s">
        <v>83</v>
      </c>
      <c r="U22" s="20" t="s">
        <v>78</v>
      </c>
      <c r="V22" s="20" t="s">
        <v>72</v>
      </c>
      <c r="W22" s="19">
        <v>43560</v>
      </c>
      <c r="X22" s="17" t="s">
        <v>51</v>
      </c>
    </row>
    <row r="23" spans="1:24" ht="15" x14ac:dyDescent="0.25">
      <c r="A23" s="17"/>
      <c r="B23" s="20" t="s">
        <v>38</v>
      </c>
      <c r="C23" s="20" t="s">
        <v>39</v>
      </c>
      <c r="D23" s="20" t="s">
        <v>38</v>
      </c>
      <c r="E23" s="17">
        <v>3</v>
      </c>
      <c r="F23" s="17">
        <v>4</v>
      </c>
      <c r="G23" s="17">
        <v>5</v>
      </c>
      <c r="H23" s="20" t="s">
        <v>77</v>
      </c>
      <c r="I23" s="20" t="s">
        <v>41</v>
      </c>
      <c r="J23" s="20" t="s">
        <v>42</v>
      </c>
      <c r="K23" s="20" t="s">
        <v>43</v>
      </c>
      <c r="L23" s="20" t="s">
        <v>44</v>
      </c>
      <c r="M23" s="20" t="s">
        <v>45</v>
      </c>
      <c r="N23" s="20" t="s">
        <v>46</v>
      </c>
      <c r="O23" s="20" t="s">
        <v>47</v>
      </c>
      <c r="P23" s="18" t="s">
        <v>48</v>
      </c>
      <c r="Q23" s="29">
        <v>140000</v>
      </c>
      <c r="R23" s="18">
        <v>0</v>
      </c>
      <c r="S23" s="17">
        <v>140000</v>
      </c>
      <c r="T23" s="20" t="s">
        <v>84</v>
      </c>
      <c r="U23" s="20" t="s">
        <v>78</v>
      </c>
      <c r="V23" s="20" t="s">
        <v>72</v>
      </c>
      <c r="W23" s="19">
        <v>43560</v>
      </c>
      <c r="X23" s="17" t="s">
        <v>51</v>
      </c>
    </row>
    <row r="24" spans="1:24" ht="15" x14ac:dyDescent="0.25">
      <c r="A24" s="17"/>
      <c r="B24" s="20" t="s">
        <v>38</v>
      </c>
      <c r="C24" s="20" t="s">
        <v>39</v>
      </c>
      <c r="D24" s="20" t="s">
        <v>38</v>
      </c>
      <c r="E24" s="17">
        <v>3</v>
      </c>
      <c r="F24" s="17">
        <v>4</v>
      </c>
      <c r="G24" s="17">
        <v>5</v>
      </c>
      <c r="H24" s="20" t="s">
        <v>77</v>
      </c>
      <c r="I24" s="20" t="s">
        <v>41</v>
      </c>
      <c r="J24" s="20" t="s">
        <v>42</v>
      </c>
      <c r="K24" s="20" t="s">
        <v>43</v>
      </c>
      <c r="L24" s="20" t="s">
        <v>44</v>
      </c>
      <c r="M24" s="20" t="s">
        <v>45</v>
      </c>
      <c r="N24" s="20" t="s">
        <v>46</v>
      </c>
      <c r="O24" s="20" t="s">
        <v>47</v>
      </c>
      <c r="P24" s="18" t="s">
        <v>48</v>
      </c>
      <c r="Q24" s="29">
        <v>21000</v>
      </c>
      <c r="R24" s="18">
        <v>0</v>
      </c>
      <c r="S24" s="17">
        <v>21000</v>
      </c>
      <c r="T24" s="20" t="s">
        <v>85</v>
      </c>
      <c r="U24" s="20" t="s">
        <v>78</v>
      </c>
      <c r="V24" s="20" t="s">
        <v>72</v>
      </c>
      <c r="W24" s="19">
        <v>43560</v>
      </c>
      <c r="X24" s="17" t="s">
        <v>51</v>
      </c>
    </row>
    <row r="25" spans="1:24" ht="15" x14ac:dyDescent="0.25">
      <c r="A25" s="17"/>
      <c r="B25" s="20" t="s">
        <v>38</v>
      </c>
      <c r="C25" s="20" t="s">
        <v>39</v>
      </c>
      <c r="D25" s="20" t="s">
        <v>38</v>
      </c>
      <c r="E25" s="17">
        <v>3</v>
      </c>
      <c r="F25" s="17">
        <v>4</v>
      </c>
      <c r="G25" s="17">
        <v>5</v>
      </c>
      <c r="H25" s="20" t="s">
        <v>77</v>
      </c>
      <c r="I25" s="20" t="s">
        <v>41</v>
      </c>
      <c r="J25" s="20" t="s">
        <v>42</v>
      </c>
      <c r="K25" s="20" t="s">
        <v>43</v>
      </c>
      <c r="L25" s="20" t="s">
        <v>44</v>
      </c>
      <c r="M25" s="20" t="s">
        <v>45</v>
      </c>
      <c r="N25" s="20" t="s">
        <v>46</v>
      </c>
      <c r="O25" s="20" t="s">
        <v>47</v>
      </c>
      <c r="P25" s="18" t="s">
        <v>48</v>
      </c>
      <c r="Q25" s="29">
        <v>222000</v>
      </c>
      <c r="R25" s="18">
        <v>0</v>
      </c>
      <c r="S25" s="17">
        <v>222000</v>
      </c>
      <c r="T25" s="20" t="s">
        <v>86</v>
      </c>
      <c r="U25" s="20" t="s">
        <v>78</v>
      </c>
      <c r="V25" s="20" t="s">
        <v>72</v>
      </c>
      <c r="W25" s="19">
        <v>43560</v>
      </c>
      <c r="X25" s="17" t="s">
        <v>51</v>
      </c>
    </row>
    <row r="26" spans="1:24" ht="15" x14ac:dyDescent="0.25">
      <c r="A26" s="17"/>
      <c r="B26" s="20" t="s">
        <v>38</v>
      </c>
      <c r="C26" s="20" t="s">
        <v>39</v>
      </c>
      <c r="D26" s="20" t="s">
        <v>38</v>
      </c>
      <c r="E26" s="17">
        <v>3</v>
      </c>
      <c r="F26" s="17">
        <v>4</v>
      </c>
      <c r="G26" s="17">
        <v>5</v>
      </c>
      <c r="H26" s="20" t="s">
        <v>77</v>
      </c>
      <c r="I26" s="20" t="s">
        <v>41</v>
      </c>
      <c r="J26" s="20" t="s">
        <v>42</v>
      </c>
      <c r="K26" s="20" t="s">
        <v>43</v>
      </c>
      <c r="L26" s="20" t="s">
        <v>44</v>
      </c>
      <c r="M26" s="20" t="s">
        <v>45</v>
      </c>
      <c r="N26" s="20" t="s">
        <v>46</v>
      </c>
      <c r="O26" s="20" t="s">
        <v>47</v>
      </c>
      <c r="P26" s="18" t="s">
        <v>48</v>
      </c>
      <c r="Q26" s="29">
        <v>17000</v>
      </c>
      <c r="R26" s="18">
        <v>0</v>
      </c>
      <c r="S26" s="17">
        <v>17000</v>
      </c>
      <c r="T26" s="20" t="s">
        <v>87</v>
      </c>
      <c r="U26" s="20" t="s">
        <v>78</v>
      </c>
      <c r="V26" s="20" t="s">
        <v>72</v>
      </c>
      <c r="W26" s="19">
        <v>43560</v>
      </c>
      <c r="X26" s="17" t="s">
        <v>51</v>
      </c>
    </row>
    <row r="27" spans="1:24" ht="15" x14ac:dyDescent="0.25">
      <c r="A27" s="17"/>
      <c r="B27" s="20" t="s">
        <v>38</v>
      </c>
      <c r="C27" s="20" t="s">
        <v>39</v>
      </c>
      <c r="D27" s="20" t="s">
        <v>38</v>
      </c>
      <c r="E27" s="17">
        <v>3</v>
      </c>
      <c r="F27" s="17">
        <v>4</v>
      </c>
      <c r="G27" s="17">
        <v>5</v>
      </c>
      <c r="H27" s="20" t="s">
        <v>77</v>
      </c>
      <c r="I27" s="20" t="s">
        <v>41</v>
      </c>
      <c r="J27" s="20" t="s">
        <v>42</v>
      </c>
      <c r="K27" s="20" t="s">
        <v>43</v>
      </c>
      <c r="L27" s="20" t="s">
        <v>44</v>
      </c>
      <c r="M27" s="20" t="s">
        <v>45</v>
      </c>
      <c r="N27" s="20" t="s">
        <v>46</v>
      </c>
      <c r="O27" s="20" t="s">
        <v>47</v>
      </c>
      <c r="P27" s="18" t="s">
        <v>48</v>
      </c>
      <c r="Q27" s="29">
        <v>115000</v>
      </c>
      <c r="R27" s="18">
        <v>0</v>
      </c>
      <c r="S27" s="17">
        <v>115000</v>
      </c>
      <c r="T27" s="20" t="s">
        <v>88</v>
      </c>
      <c r="U27" s="20" t="s">
        <v>78</v>
      </c>
      <c r="V27" s="20" t="s">
        <v>72</v>
      </c>
      <c r="W27" s="19">
        <v>43560</v>
      </c>
      <c r="X27" s="17" t="s">
        <v>51</v>
      </c>
    </row>
    <row r="28" spans="1:24" ht="15" x14ac:dyDescent="0.25">
      <c r="A28" s="17"/>
      <c r="B28" s="20" t="s">
        <v>38</v>
      </c>
      <c r="C28" s="20" t="s">
        <v>39</v>
      </c>
      <c r="D28" s="20" t="s">
        <v>38</v>
      </c>
      <c r="E28" s="17">
        <v>3</v>
      </c>
      <c r="F28" s="17">
        <v>4</v>
      </c>
      <c r="G28" s="17">
        <v>5</v>
      </c>
      <c r="H28" s="20" t="s">
        <v>77</v>
      </c>
      <c r="I28" s="20" t="s">
        <v>41</v>
      </c>
      <c r="J28" s="20" t="s">
        <v>42</v>
      </c>
      <c r="K28" s="20" t="s">
        <v>43</v>
      </c>
      <c r="L28" s="20" t="s">
        <v>44</v>
      </c>
      <c r="M28" s="20" t="s">
        <v>45</v>
      </c>
      <c r="N28" s="20" t="s">
        <v>46</v>
      </c>
      <c r="O28" s="20" t="s">
        <v>47</v>
      </c>
      <c r="P28" s="18" t="s">
        <v>48</v>
      </c>
      <c r="Q28" s="29">
        <v>149500</v>
      </c>
      <c r="R28" s="18">
        <v>0</v>
      </c>
      <c r="S28" s="17">
        <v>149500</v>
      </c>
      <c r="T28" s="20" t="s">
        <v>89</v>
      </c>
      <c r="U28" s="20" t="s">
        <v>78</v>
      </c>
      <c r="V28" s="20" t="s">
        <v>72</v>
      </c>
      <c r="W28" s="19">
        <v>43560</v>
      </c>
      <c r="X28" s="17" t="s">
        <v>51</v>
      </c>
    </row>
    <row r="29" spans="1:24" ht="15" x14ac:dyDescent="0.25">
      <c r="A29" s="17"/>
      <c r="B29" s="20" t="s">
        <v>38</v>
      </c>
      <c r="C29" s="20" t="s">
        <v>39</v>
      </c>
      <c r="D29" s="20" t="s">
        <v>38</v>
      </c>
      <c r="E29" s="17">
        <v>3</v>
      </c>
      <c r="F29" s="17">
        <v>4</v>
      </c>
      <c r="G29" s="17">
        <v>5</v>
      </c>
      <c r="H29" s="20" t="s">
        <v>77</v>
      </c>
      <c r="I29" s="20" t="s">
        <v>41</v>
      </c>
      <c r="J29" s="20" t="s">
        <v>42</v>
      </c>
      <c r="K29" s="20" t="s">
        <v>43</v>
      </c>
      <c r="L29" s="20" t="s">
        <v>44</v>
      </c>
      <c r="M29" s="20" t="s">
        <v>45</v>
      </c>
      <c r="N29" s="20" t="s">
        <v>46</v>
      </c>
      <c r="O29" s="20" t="s">
        <v>47</v>
      </c>
      <c r="P29" s="18" t="s">
        <v>48</v>
      </c>
      <c r="Q29" s="29">
        <v>32500</v>
      </c>
      <c r="R29" s="18">
        <v>0</v>
      </c>
      <c r="S29" s="17">
        <v>32500</v>
      </c>
      <c r="T29" s="20" t="s">
        <v>90</v>
      </c>
      <c r="U29" s="20" t="s">
        <v>78</v>
      </c>
      <c r="V29" s="20" t="s">
        <v>72</v>
      </c>
      <c r="W29" s="19">
        <v>43560</v>
      </c>
      <c r="X29" s="17" t="s">
        <v>51</v>
      </c>
    </row>
    <row r="30" spans="1:24" ht="15" x14ac:dyDescent="0.25">
      <c r="A30" s="17"/>
      <c r="B30" s="20" t="s">
        <v>38</v>
      </c>
      <c r="C30" s="20" t="s">
        <v>39</v>
      </c>
      <c r="D30" s="20" t="s">
        <v>38</v>
      </c>
      <c r="E30" s="17">
        <v>3</v>
      </c>
      <c r="F30" s="17">
        <v>4</v>
      </c>
      <c r="G30" s="17">
        <v>5</v>
      </c>
      <c r="H30" s="20" t="s">
        <v>77</v>
      </c>
      <c r="I30" s="20" t="s">
        <v>41</v>
      </c>
      <c r="J30" s="20" t="s">
        <v>42</v>
      </c>
      <c r="K30" s="20" t="s">
        <v>43</v>
      </c>
      <c r="L30" s="20" t="s">
        <v>44</v>
      </c>
      <c r="M30" s="20" t="s">
        <v>45</v>
      </c>
      <c r="N30" s="20" t="s">
        <v>91</v>
      </c>
      <c r="O30" s="20" t="s">
        <v>47</v>
      </c>
      <c r="P30" s="18" t="s">
        <v>48</v>
      </c>
      <c r="Q30" s="29">
        <v>0</v>
      </c>
      <c r="R30" s="18">
        <v>169726.6</v>
      </c>
      <c r="S30" s="17">
        <v>-169726.6</v>
      </c>
      <c r="T30" s="20" t="s">
        <v>92</v>
      </c>
      <c r="U30" s="20" t="s">
        <v>78</v>
      </c>
      <c r="V30" s="20" t="s">
        <v>72</v>
      </c>
      <c r="W30" s="19">
        <v>43560</v>
      </c>
      <c r="X30" s="17" t="s">
        <v>51</v>
      </c>
    </row>
    <row r="31" spans="1:24" ht="15" x14ac:dyDescent="0.25">
      <c r="A31" s="17"/>
      <c r="B31" s="20" t="s">
        <v>38</v>
      </c>
      <c r="C31" s="20" t="s">
        <v>39</v>
      </c>
      <c r="D31" s="20" t="s">
        <v>38</v>
      </c>
      <c r="E31" s="17">
        <v>3</v>
      </c>
      <c r="F31" s="17">
        <v>4</v>
      </c>
      <c r="G31" s="17">
        <v>5</v>
      </c>
      <c r="H31" s="20" t="s">
        <v>77</v>
      </c>
      <c r="I31" s="20" t="s">
        <v>41</v>
      </c>
      <c r="J31" s="20" t="s">
        <v>42</v>
      </c>
      <c r="K31" s="20" t="s">
        <v>43</v>
      </c>
      <c r="L31" s="20" t="s">
        <v>44</v>
      </c>
      <c r="M31" s="20" t="s">
        <v>45</v>
      </c>
      <c r="N31" s="20" t="s">
        <v>46</v>
      </c>
      <c r="O31" s="20" t="s">
        <v>47</v>
      </c>
      <c r="P31" s="18" t="s">
        <v>48</v>
      </c>
      <c r="Q31" s="29">
        <v>621726.6</v>
      </c>
      <c r="R31" s="18">
        <v>0</v>
      </c>
      <c r="S31" s="17">
        <v>621726.6</v>
      </c>
      <c r="T31" s="20" t="s">
        <v>93</v>
      </c>
      <c r="U31" s="20" t="s">
        <v>78</v>
      </c>
      <c r="V31" s="20" t="s">
        <v>72</v>
      </c>
      <c r="W31" s="19">
        <v>43560</v>
      </c>
      <c r="X31" s="17" t="s">
        <v>51</v>
      </c>
    </row>
    <row r="32" spans="1:24" ht="15" x14ac:dyDescent="0.25">
      <c r="A32" s="17"/>
      <c r="B32" s="20" t="s">
        <v>38</v>
      </c>
      <c r="C32" s="20" t="s">
        <v>39</v>
      </c>
      <c r="D32" s="20" t="s">
        <v>38</v>
      </c>
      <c r="E32" s="17">
        <v>3</v>
      </c>
      <c r="F32" s="17">
        <v>4</v>
      </c>
      <c r="G32" s="17">
        <v>5</v>
      </c>
      <c r="H32" s="20" t="s">
        <v>77</v>
      </c>
      <c r="I32" s="20" t="s">
        <v>41</v>
      </c>
      <c r="J32" s="20" t="s">
        <v>42</v>
      </c>
      <c r="K32" s="20" t="s">
        <v>43</v>
      </c>
      <c r="L32" s="20" t="s">
        <v>44</v>
      </c>
      <c r="M32" s="20" t="s">
        <v>45</v>
      </c>
      <c r="N32" s="20" t="s">
        <v>46</v>
      </c>
      <c r="O32" s="20" t="s">
        <v>47</v>
      </c>
      <c r="P32" s="18" t="s">
        <v>48</v>
      </c>
      <c r="Q32" s="29">
        <v>130000</v>
      </c>
      <c r="R32" s="18">
        <v>0</v>
      </c>
      <c r="S32" s="17">
        <v>130000</v>
      </c>
      <c r="T32" s="20" t="s">
        <v>94</v>
      </c>
      <c r="U32" s="20" t="s">
        <v>78</v>
      </c>
      <c r="V32" s="20" t="s">
        <v>72</v>
      </c>
      <c r="W32" s="19">
        <v>43560</v>
      </c>
      <c r="X32" s="17" t="s">
        <v>51</v>
      </c>
    </row>
    <row r="33" spans="1:24" s="27" customFormat="1" ht="14.25" customHeight="1" x14ac:dyDescent="0.25">
      <c r="A33" s="23"/>
      <c r="B33" s="24" t="s">
        <v>38</v>
      </c>
      <c r="C33" s="24" t="s">
        <v>39</v>
      </c>
      <c r="D33" s="24" t="s">
        <v>38</v>
      </c>
      <c r="E33" s="23">
        <v>3</v>
      </c>
      <c r="F33" s="23">
        <v>4</v>
      </c>
      <c r="G33" s="23">
        <v>23</v>
      </c>
      <c r="H33" s="24" t="s">
        <v>95</v>
      </c>
      <c r="I33" s="24" t="s">
        <v>41</v>
      </c>
      <c r="J33" s="24" t="s">
        <v>42</v>
      </c>
      <c r="K33" s="24" t="s">
        <v>43</v>
      </c>
      <c r="L33" s="24" t="s">
        <v>44</v>
      </c>
      <c r="M33" s="24" t="s">
        <v>45</v>
      </c>
      <c r="N33" s="24" t="s">
        <v>46</v>
      </c>
      <c r="O33" s="24" t="s">
        <v>47</v>
      </c>
      <c r="P33" s="25" t="s">
        <v>48</v>
      </c>
      <c r="Q33" s="30">
        <v>19000</v>
      </c>
      <c r="R33" s="25">
        <v>0</v>
      </c>
      <c r="S33" s="23">
        <v>19000</v>
      </c>
      <c r="T33" s="24" t="s">
        <v>98</v>
      </c>
      <c r="U33" s="24" t="s">
        <v>96</v>
      </c>
      <c r="V33" s="24" t="s">
        <v>97</v>
      </c>
      <c r="W33" s="26">
        <v>43579</v>
      </c>
      <c r="X33" s="23" t="s">
        <v>51</v>
      </c>
    </row>
    <row r="34" spans="1:24" s="27" customFormat="1" ht="15" x14ac:dyDescent="0.25">
      <c r="A34" s="23"/>
      <c r="B34" s="24" t="s">
        <v>38</v>
      </c>
      <c r="C34" s="24" t="s">
        <v>39</v>
      </c>
      <c r="D34" s="24" t="s">
        <v>38</v>
      </c>
      <c r="E34" s="23">
        <v>3</v>
      </c>
      <c r="F34" s="23">
        <v>4</v>
      </c>
      <c r="G34" s="23">
        <v>23</v>
      </c>
      <c r="H34" s="24" t="s">
        <v>95</v>
      </c>
      <c r="I34" s="24" t="s">
        <v>41</v>
      </c>
      <c r="J34" s="24" t="s">
        <v>42</v>
      </c>
      <c r="K34" s="24" t="s">
        <v>43</v>
      </c>
      <c r="L34" s="24" t="s">
        <v>44</v>
      </c>
      <c r="M34" s="24" t="s">
        <v>45</v>
      </c>
      <c r="N34" s="24" t="s">
        <v>46</v>
      </c>
      <c r="O34" s="24" t="s">
        <v>47</v>
      </c>
      <c r="P34" s="25" t="s">
        <v>48</v>
      </c>
      <c r="Q34" s="30">
        <v>87050</v>
      </c>
      <c r="R34" s="25">
        <v>0</v>
      </c>
      <c r="S34" s="23">
        <v>87050</v>
      </c>
      <c r="T34" s="24" t="s">
        <v>99</v>
      </c>
      <c r="U34" s="24" t="s">
        <v>96</v>
      </c>
      <c r="V34" s="24" t="s">
        <v>97</v>
      </c>
      <c r="W34" s="26">
        <v>43579</v>
      </c>
      <c r="X34" s="23" t="s">
        <v>51</v>
      </c>
    </row>
    <row r="35" spans="1:24" s="27" customFormat="1" ht="15" x14ac:dyDescent="0.25">
      <c r="A35" s="23"/>
      <c r="B35" s="24" t="s">
        <v>38</v>
      </c>
      <c r="C35" s="24" t="s">
        <v>39</v>
      </c>
      <c r="D35" s="24" t="s">
        <v>38</v>
      </c>
      <c r="E35" s="23">
        <v>3</v>
      </c>
      <c r="F35" s="23">
        <v>4</v>
      </c>
      <c r="G35" s="23">
        <v>23</v>
      </c>
      <c r="H35" s="24" t="s">
        <v>95</v>
      </c>
      <c r="I35" s="24" t="s">
        <v>41</v>
      </c>
      <c r="J35" s="24" t="s">
        <v>42</v>
      </c>
      <c r="K35" s="24" t="s">
        <v>43</v>
      </c>
      <c r="L35" s="24" t="s">
        <v>44</v>
      </c>
      <c r="M35" s="24" t="s">
        <v>45</v>
      </c>
      <c r="N35" s="24" t="s">
        <v>46</v>
      </c>
      <c r="O35" s="24" t="s">
        <v>47</v>
      </c>
      <c r="P35" s="25" t="s">
        <v>48</v>
      </c>
      <c r="Q35" s="30">
        <v>15000</v>
      </c>
      <c r="R35" s="25">
        <v>0</v>
      </c>
      <c r="S35" s="23">
        <v>15000</v>
      </c>
      <c r="T35" s="24" t="s">
        <v>100</v>
      </c>
      <c r="U35" s="24" t="s">
        <v>96</v>
      </c>
      <c r="V35" s="24" t="s">
        <v>97</v>
      </c>
      <c r="W35" s="26">
        <v>43579</v>
      </c>
      <c r="X35" s="23" t="s">
        <v>51</v>
      </c>
    </row>
    <row r="36" spans="1:24" s="27" customFormat="1" ht="15" x14ac:dyDescent="0.25">
      <c r="A36" s="23"/>
      <c r="B36" s="24" t="s">
        <v>38</v>
      </c>
      <c r="C36" s="24" t="s">
        <v>39</v>
      </c>
      <c r="D36" s="24" t="s">
        <v>38</v>
      </c>
      <c r="E36" s="23">
        <v>3</v>
      </c>
      <c r="F36" s="23">
        <v>4</v>
      </c>
      <c r="G36" s="23">
        <v>23</v>
      </c>
      <c r="H36" s="24" t="s">
        <v>95</v>
      </c>
      <c r="I36" s="24" t="s">
        <v>41</v>
      </c>
      <c r="J36" s="24" t="s">
        <v>42</v>
      </c>
      <c r="K36" s="24" t="s">
        <v>43</v>
      </c>
      <c r="L36" s="24" t="s">
        <v>44</v>
      </c>
      <c r="M36" s="24" t="s">
        <v>45</v>
      </c>
      <c r="N36" s="24" t="s">
        <v>46</v>
      </c>
      <c r="O36" s="24" t="s">
        <v>47</v>
      </c>
      <c r="P36" s="25" t="s">
        <v>48</v>
      </c>
      <c r="Q36" s="30">
        <v>726000</v>
      </c>
      <c r="R36" s="25">
        <v>0</v>
      </c>
      <c r="S36" s="23">
        <v>726000</v>
      </c>
      <c r="T36" s="24" t="s">
        <v>101</v>
      </c>
      <c r="U36" s="24" t="s">
        <v>96</v>
      </c>
      <c r="V36" s="24" t="s">
        <v>97</v>
      </c>
      <c r="W36" s="26">
        <v>43579</v>
      </c>
      <c r="X36" s="23" t="s">
        <v>51</v>
      </c>
    </row>
    <row r="37" spans="1:24" s="27" customFormat="1" ht="15" x14ac:dyDescent="0.25">
      <c r="A37" s="23"/>
      <c r="B37" s="24" t="s">
        <v>38</v>
      </c>
      <c r="C37" s="24" t="s">
        <v>39</v>
      </c>
      <c r="D37" s="24" t="s">
        <v>38</v>
      </c>
      <c r="E37" s="23">
        <v>3</v>
      </c>
      <c r="F37" s="23">
        <v>4</v>
      </c>
      <c r="G37" s="23">
        <v>23</v>
      </c>
      <c r="H37" s="24" t="s">
        <v>95</v>
      </c>
      <c r="I37" s="24" t="s">
        <v>41</v>
      </c>
      <c r="J37" s="24" t="s">
        <v>42</v>
      </c>
      <c r="K37" s="24" t="s">
        <v>43</v>
      </c>
      <c r="L37" s="24" t="s">
        <v>44</v>
      </c>
      <c r="M37" s="24" t="s">
        <v>45</v>
      </c>
      <c r="N37" s="24" t="s">
        <v>46</v>
      </c>
      <c r="O37" s="24" t="s">
        <v>47</v>
      </c>
      <c r="P37" s="25" t="s">
        <v>48</v>
      </c>
      <c r="Q37" s="30">
        <v>1452000</v>
      </c>
      <c r="R37" s="25">
        <v>0</v>
      </c>
      <c r="S37" s="23">
        <v>1452000</v>
      </c>
      <c r="T37" s="24" t="s">
        <v>102</v>
      </c>
      <c r="U37" s="24" t="s">
        <v>96</v>
      </c>
      <c r="V37" s="24" t="s">
        <v>97</v>
      </c>
      <c r="W37" s="26">
        <v>43579</v>
      </c>
      <c r="X37" s="23" t="s">
        <v>51</v>
      </c>
    </row>
    <row r="38" spans="1:24" s="27" customFormat="1" ht="15" x14ac:dyDescent="0.25">
      <c r="A38" s="23"/>
      <c r="B38" s="24" t="s">
        <v>38</v>
      </c>
      <c r="C38" s="24" t="s">
        <v>39</v>
      </c>
      <c r="D38" s="24" t="s">
        <v>38</v>
      </c>
      <c r="E38" s="23">
        <v>3</v>
      </c>
      <c r="F38" s="23">
        <v>4</v>
      </c>
      <c r="G38" s="23">
        <v>23</v>
      </c>
      <c r="H38" s="24" t="s">
        <v>95</v>
      </c>
      <c r="I38" s="24" t="s">
        <v>41</v>
      </c>
      <c r="J38" s="24" t="s">
        <v>42</v>
      </c>
      <c r="K38" s="24" t="s">
        <v>43</v>
      </c>
      <c r="L38" s="24" t="s">
        <v>44</v>
      </c>
      <c r="M38" s="24" t="s">
        <v>45</v>
      </c>
      <c r="N38" s="24" t="s">
        <v>46</v>
      </c>
      <c r="O38" s="24" t="s">
        <v>47</v>
      </c>
      <c r="P38" s="25" t="s">
        <v>48</v>
      </c>
      <c r="Q38" s="30">
        <v>175121</v>
      </c>
      <c r="R38" s="25">
        <v>0</v>
      </c>
      <c r="S38" s="23">
        <v>175121</v>
      </c>
      <c r="T38" s="24" t="s">
        <v>103</v>
      </c>
      <c r="U38" s="24" t="s">
        <v>96</v>
      </c>
      <c r="V38" s="24" t="s">
        <v>97</v>
      </c>
      <c r="W38" s="26">
        <v>43579</v>
      </c>
      <c r="X38" s="23" t="s">
        <v>51</v>
      </c>
    </row>
    <row r="39" spans="1:24" ht="15" x14ac:dyDescent="0.25">
      <c r="A39" s="17"/>
      <c r="B39" s="20" t="s">
        <v>38</v>
      </c>
      <c r="C39" s="20" t="s">
        <v>39</v>
      </c>
      <c r="D39" s="20" t="s">
        <v>38</v>
      </c>
      <c r="E39" s="17">
        <v>3</v>
      </c>
      <c r="F39" s="17">
        <v>5</v>
      </c>
      <c r="G39" s="17">
        <v>20</v>
      </c>
      <c r="H39" s="20" t="s">
        <v>104</v>
      </c>
      <c r="I39" s="20" t="s">
        <v>41</v>
      </c>
      <c r="J39" s="20" t="s">
        <v>42</v>
      </c>
      <c r="K39" s="20" t="s">
        <v>43</v>
      </c>
      <c r="L39" s="20" t="s">
        <v>44</v>
      </c>
      <c r="M39" s="20" t="s">
        <v>45</v>
      </c>
      <c r="N39" s="20" t="s">
        <v>46</v>
      </c>
      <c r="O39" s="20" t="s">
        <v>47</v>
      </c>
      <c r="P39" s="18" t="s">
        <v>48</v>
      </c>
      <c r="Q39" s="29">
        <v>1630000</v>
      </c>
      <c r="R39" s="18">
        <v>0</v>
      </c>
      <c r="S39" s="17">
        <v>1630000</v>
      </c>
      <c r="T39" s="20" t="s">
        <v>106</v>
      </c>
      <c r="U39" s="20" t="s">
        <v>105</v>
      </c>
      <c r="V39" s="20" t="s">
        <v>72</v>
      </c>
      <c r="W39" s="19">
        <v>43605</v>
      </c>
      <c r="X39" s="17" t="s">
        <v>51</v>
      </c>
    </row>
    <row r="40" spans="1:24" ht="15" x14ac:dyDescent="0.25">
      <c r="A40" s="17"/>
      <c r="B40" s="20" t="s">
        <v>38</v>
      </c>
      <c r="C40" s="20" t="s">
        <v>39</v>
      </c>
      <c r="D40" s="20" t="s">
        <v>38</v>
      </c>
      <c r="E40" s="17">
        <v>3</v>
      </c>
      <c r="F40" s="17">
        <v>5</v>
      </c>
      <c r="G40" s="17">
        <v>20</v>
      </c>
      <c r="H40" s="20" t="s">
        <v>104</v>
      </c>
      <c r="I40" s="20" t="s">
        <v>41</v>
      </c>
      <c r="J40" s="20" t="s">
        <v>42</v>
      </c>
      <c r="K40" s="20" t="s">
        <v>43</v>
      </c>
      <c r="L40" s="20" t="s">
        <v>44</v>
      </c>
      <c r="M40" s="20" t="s">
        <v>45</v>
      </c>
      <c r="N40" s="20" t="s">
        <v>46</v>
      </c>
      <c r="O40" s="20" t="s">
        <v>47</v>
      </c>
      <c r="P40" s="18" t="s">
        <v>48</v>
      </c>
      <c r="Q40" s="29">
        <v>14000</v>
      </c>
      <c r="R40" s="18">
        <v>0</v>
      </c>
      <c r="S40" s="17">
        <v>14000</v>
      </c>
      <c r="T40" s="20" t="s">
        <v>107</v>
      </c>
      <c r="U40" s="20" t="s">
        <v>105</v>
      </c>
      <c r="V40" s="20" t="s">
        <v>72</v>
      </c>
      <c r="W40" s="19">
        <v>43605</v>
      </c>
      <c r="X40" s="17" t="s">
        <v>51</v>
      </c>
    </row>
    <row r="41" spans="1:24" ht="15" x14ac:dyDescent="0.25">
      <c r="A41" s="17"/>
      <c r="B41" s="20" t="s">
        <v>38</v>
      </c>
      <c r="C41" s="20" t="s">
        <v>39</v>
      </c>
      <c r="D41" s="20" t="s">
        <v>38</v>
      </c>
      <c r="E41" s="17">
        <v>3</v>
      </c>
      <c r="F41" s="17">
        <v>5</v>
      </c>
      <c r="G41" s="17">
        <v>20</v>
      </c>
      <c r="H41" s="20" t="s">
        <v>104</v>
      </c>
      <c r="I41" s="20" t="s">
        <v>41</v>
      </c>
      <c r="J41" s="20" t="s">
        <v>42</v>
      </c>
      <c r="K41" s="20" t="s">
        <v>43</v>
      </c>
      <c r="L41" s="20" t="s">
        <v>44</v>
      </c>
      <c r="M41" s="20" t="s">
        <v>45</v>
      </c>
      <c r="N41" s="20" t="s">
        <v>46</v>
      </c>
      <c r="O41" s="20" t="s">
        <v>47</v>
      </c>
      <c r="P41" s="18" t="s">
        <v>48</v>
      </c>
      <c r="Q41" s="29">
        <v>150000</v>
      </c>
      <c r="R41" s="18">
        <v>0</v>
      </c>
      <c r="S41" s="17">
        <v>150000</v>
      </c>
      <c r="T41" s="20" t="s">
        <v>108</v>
      </c>
      <c r="U41" s="20" t="s">
        <v>105</v>
      </c>
      <c r="V41" s="20" t="s">
        <v>72</v>
      </c>
      <c r="W41" s="19">
        <v>43605</v>
      </c>
      <c r="X41" s="17" t="s">
        <v>51</v>
      </c>
    </row>
    <row r="42" spans="1:24" s="27" customFormat="1" ht="15" x14ac:dyDescent="0.25">
      <c r="A42" s="23"/>
      <c r="B42" s="24" t="s">
        <v>38</v>
      </c>
      <c r="C42" s="24" t="s">
        <v>39</v>
      </c>
      <c r="D42" s="24" t="s">
        <v>38</v>
      </c>
      <c r="E42" s="23">
        <v>3</v>
      </c>
      <c r="F42" s="23">
        <v>5</v>
      </c>
      <c r="G42" s="23">
        <v>29</v>
      </c>
      <c r="H42" s="24" t="s">
        <v>109</v>
      </c>
      <c r="I42" s="24" t="s">
        <v>41</v>
      </c>
      <c r="J42" s="24" t="s">
        <v>42</v>
      </c>
      <c r="K42" s="24" t="s">
        <v>43</v>
      </c>
      <c r="L42" s="24" t="s">
        <v>44</v>
      </c>
      <c r="M42" s="24" t="s">
        <v>45</v>
      </c>
      <c r="N42" s="24" t="s">
        <v>46</v>
      </c>
      <c r="O42" s="24" t="s">
        <v>47</v>
      </c>
      <c r="P42" s="25" t="s">
        <v>48</v>
      </c>
      <c r="Q42" s="30">
        <v>25000</v>
      </c>
      <c r="R42" s="25">
        <v>0</v>
      </c>
      <c r="S42" s="23">
        <v>25000</v>
      </c>
      <c r="T42" s="24" t="s">
        <v>111</v>
      </c>
      <c r="U42" s="24" t="s">
        <v>110</v>
      </c>
      <c r="V42" s="24" t="s">
        <v>97</v>
      </c>
      <c r="W42" s="26">
        <v>43614</v>
      </c>
      <c r="X42" s="23" t="s">
        <v>51</v>
      </c>
    </row>
    <row r="43" spans="1:24" s="27" customFormat="1" ht="15" x14ac:dyDescent="0.25">
      <c r="A43" s="23"/>
      <c r="B43" s="24" t="s">
        <v>38</v>
      </c>
      <c r="C43" s="24" t="s">
        <v>39</v>
      </c>
      <c r="D43" s="24" t="s">
        <v>38</v>
      </c>
      <c r="E43" s="23">
        <v>3</v>
      </c>
      <c r="F43" s="23">
        <v>5</v>
      </c>
      <c r="G43" s="23">
        <v>29</v>
      </c>
      <c r="H43" s="24" t="s">
        <v>109</v>
      </c>
      <c r="I43" s="24" t="s">
        <v>41</v>
      </c>
      <c r="J43" s="24" t="s">
        <v>42</v>
      </c>
      <c r="K43" s="24" t="s">
        <v>43</v>
      </c>
      <c r="L43" s="24" t="s">
        <v>44</v>
      </c>
      <c r="M43" s="24" t="s">
        <v>45</v>
      </c>
      <c r="N43" s="24" t="s">
        <v>46</v>
      </c>
      <c r="O43" s="24" t="s">
        <v>47</v>
      </c>
      <c r="P43" s="25" t="s">
        <v>48</v>
      </c>
      <c r="Q43" s="30">
        <v>90000</v>
      </c>
      <c r="R43" s="25">
        <v>0</v>
      </c>
      <c r="S43" s="23">
        <v>90000</v>
      </c>
      <c r="T43" s="24" t="s">
        <v>112</v>
      </c>
      <c r="U43" s="24" t="s">
        <v>110</v>
      </c>
      <c r="V43" s="24" t="s">
        <v>97</v>
      </c>
      <c r="W43" s="26">
        <v>43614</v>
      </c>
      <c r="X43" s="23" t="s">
        <v>51</v>
      </c>
    </row>
    <row r="44" spans="1:24" s="27" customFormat="1" ht="15" x14ac:dyDescent="0.25">
      <c r="A44" s="23"/>
      <c r="B44" s="24" t="s">
        <v>38</v>
      </c>
      <c r="C44" s="24" t="s">
        <v>39</v>
      </c>
      <c r="D44" s="24" t="s">
        <v>38</v>
      </c>
      <c r="E44" s="23">
        <v>3</v>
      </c>
      <c r="F44" s="23">
        <v>5</v>
      </c>
      <c r="G44" s="23">
        <v>29</v>
      </c>
      <c r="H44" s="24" t="s">
        <v>109</v>
      </c>
      <c r="I44" s="24" t="s">
        <v>41</v>
      </c>
      <c r="J44" s="24" t="s">
        <v>42</v>
      </c>
      <c r="K44" s="24" t="s">
        <v>43</v>
      </c>
      <c r="L44" s="24" t="s">
        <v>44</v>
      </c>
      <c r="M44" s="24" t="s">
        <v>45</v>
      </c>
      <c r="N44" s="24" t="s">
        <v>46</v>
      </c>
      <c r="O44" s="24" t="s">
        <v>47</v>
      </c>
      <c r="P44" s="25" t="s">
        <v>48</v>
      </c>
      <c r="Q44" s="30">
        <v>45000</v>
      </c>
      <c r="R44" s="25">
        <v>0</v>
      </c>
      <c r="S44" s="23">
        <v>45000</v>
      </c>
      <c r="T44" s="24" t="s">
        <v>113</v>
      </c>
      <c r="U44" s="24" t="s">
        <v>110</v>
      </c>
      <c r="V44" s="24" t="s">
        <v>97</v>
      </c>
      <c r="W44" s="26">
        <v>43614</v>
      </c>
      <c r="X44" s="23" t="s">
        <v>51</v>
      </c>
    </row>
    <row r="45" spans="1:24" s="27" customFormat="1" ht="15" x14ac:dyDescent="0.25">
      <c r="A45" s="23"/>
      <c r="B45" s="24" t="s">
        <v>38</v>
      </c>
      <c r="C45" s="24" t="s">
        <v>39</v>
      </c>
      <c r="D45" s="24" t="s">
        <v>38</v>
      </c>
      <c r="E45" s="23">
        <v>3</v>
      </c>
      <c r="F45" s="23">
        <v>5</v>
      </c>
      <c r="G45" s="23">
        <v>29</v>
      </c>
      <c r="H45" s="24" t="s">
        <v>109</v>
      </c>
      <c r="I45" s="24" t="s">
        <v>41</v>
      </c>
      <c r="J45" s="24" t="s">
        <v>42</v>
      </c>
      <c r="K45" s="24" t="s">
        <v>43</v>
      </c>
      <c r="L45" s="24" t="s">
        <v>44</v>
      </c>
      <c r="M45" s="24" t="s">
        <v>45</v>
      </c>
      <c r="N45" s="24" t="s">
        <v>46</v>
      </c>
      <c r="O45" s="24" t="s">
        <v>47</v>
      </c>
      <c r="P45" s="25" t="s">
        <v>48</v>
      </c>
      <c r="Q45" s="30">
        <v>125000</v>
      </c>
      <c r="R45" s="25">
        <v>0</v>
      </c>
      <c r="S45" s="23">
        <v>125000</v>
      </c>
      <c r="T45" s="24" t="s">
        <v>114</v>
      </c>
      <c r="U45" s="24" t="s">
        <v>110</v>
      </c>
      <c r="V45" s="24" t="s">
        <v>97</v>
      </c>
      <c r="W45" s="26">
        <v>43614</v>
      </c>
      <c r="X45" s="23" t="s">
        <v>51</v>
      </c>
    </row>
    <row r="46" spans="1:24" s="27" customFormat="1" ht="15" x14ac:dyDescent="0.25">
      <c r="A46" s="23"/>
      <c r="B46" s="24" t="s">
        <v>38</v>
      </c>
      <c r="C46" s="24" t="s">
        <v>39</v>
      </c>
      <c r="D46" s="24" t="s">
        <v>38</v>
      </c>
      <c r="E46" s="23">
        <v>3</v>
      </c>
      <c r="F46" s="23">
        <v>5</v>
      </c>
      <c r="G46" s="23">
        <v>29</v>
      </c>
      <c r="H46" s="24" t="s">
        <v>109</v>
      </c>
      <c r="I46" s="24" t="s">
        <v>41</v>
      </c>
      <c r="J46" s="24" t="s">
        <v>42</v>
      </c>
      <c r="K46" s="24" t="s">
        <v>43</v>
      </c>
      <c r="L46" s="24" t="s">
        <v>44</v>
      </c>
      <c r="M46" s="24" t="s">
        <v>45</v>
      </c>
      <c r="N46" s="24" t="s">
        <v>46</v>
      </c>
      <c r="O46" s="24" t="s">
        <v>47</v>
      </c>
      <c r="P46" s="25" t="s">
        <v>48</v>
      </c>
      <c r="Q46" s="30">
        <v>60000</v>
      </c>
      <c r="R46" s="25">
        <v>0</v>
      </c>
      <c r="S46" s="23">
        <v>60000</v>
      </c>
      <c r="T46" s="24" t="s">
        <v>115</v>
      </c>
      <c r="U46" s="24" t="s">
        <v>110</v>
      </c>
      <c r="V46" s="24" t="s">
        <v>97</v>
      </c>
      <c r="W46" s="26">
        <v>43614</v>
      </c>
      <c r="X46" s="23" t="s">
        <v>51</v>
      </c>
    </row>
    <row r="47" spans="1:24" s="27" customFormat="1" ht="15" x14ac:dyDescent="0.25">
      <c r="A47" s="23"/>
      <c r="B47" s="24" t="s">
        <v>38</v>
      </c>
      <c r="C47" s="24" t="s">
        <v>39</v>
      </c>
      <c r="D47" s="24" t="s">
        <v>38</v>
      </c>
      <c r="E47" s="23">
        <v>3</v>
      </c>
      <c r="F47" s="23">
        <v>5</v>
      </c>
      <c r="G47" s="23">
        <v>29</v>
      </c>
      <c r="H47" s="24" t="s">
        <v>109</v>
      </c>
      <c r="I47" s="24" t="s">
        <v>41</v>
      </c>
      <c r="J47" s="24" t="s">
        <v>42</v>
      </c>
      <c r="K47" s="24" t="s">
        <v>43</v>
      </c>
      <c r="L47" s="24" t="s">
        <v>44</v>
      </c>
      <c r="M47" s="24" t="s">
        <v>45</v>
      </c>
      <c r="N47" s="24" t="s">
        <v>46</v>
      </c>
      <c r="O47" s="24" t="s">
        <v>47</v>
      </c>
      <c r="P47" s="25" t="s">
        <v>48</v>
      </c>
      <c r="Q47" s="30">
        <v>10000</v>
      </c>
      <c r="R47" s="25">
        <v>0</v>
      </c>
      <c r="S47" s="23">
        <v>10000</v>
      </c>
      <c r="T47" s="24" t="s">
        <v>116</v>
      </c>
      <c r="U47" s="24" t="s">
        <v>110</v>
      </c>
      <c r="V47" s="24" t="s">
        <v>97</v>
      </c>
      <c r="W47" s="26">
        <v>43614</v>
      </c>
      <c r="X47" s="23" t="s">
        <v>51</v>
      </c>
    </row>
    <row r="48" spans="1:24" s="27" customFormat="1" ht="15" x14ac:dyDescent="0.25">
      <c r="A48" s="23"/>
      <c r="B48" s="24" t="s">
        <v>38</v>
      </c>
      <c r="C48" s="24" t="s">
        <v>39</v>
      </c>
      <c r="D48" s="24" t="s">
        <v>38</v>
      </c>
      <c r="E48" s="23">
        <v>3</v>
      </c>
      <c r="F48" s="23">
        <v>5</v>
      </c>
      <c r="G48" s="23">
        <v>29</v>
      </c>
      <c r="H48" s="24" t="s">
        <v>109</v>
      </c>
      <c r="I48" s="24" t="s">
        <v>41</v>
      </c>
      <c r="J48" s="24" t="s">
        <v>42</v>
      </c>
      <c r="K48" s="24" t="s">
        <v>43</v>
      </c>
      <c r="L48" s="24" t="s">
        <v>44</v>
      </c>
      <c r="M48" s="24" t="s">
        <v>45</v>
      </c>
      <c r="N48" s="24" t="s">
        <v>46</v>
      </c>
      <c r="O48" s="24" t="s">
        <v>47</v>
      </c>
      <c r="P48" s="25" t="s">
        <v>48</v>
      </c>
      <c r="Q48" s="30">
        <v>4000</v>
      </c>
      <c r="R48" s="25">
        <v>0</v>
      </c>
      <c r="S48" s="23">
        <v>4000</v>
      </c>
      <c r="T48" s="24" t="s">
        <v>117</v>
      </c>
      <c r="U48" s="24" t="s">
        <v>110</v>
      </c>
      <c r="V48" s="24" t="s">
        <v>97</v>
      </c>
      <c r="W48" s="26">
        <v>43614</v>
      </c>
      <c r="X48" s="23" t="s">
        <v>51</v>
      </c>
    </row>
    <row r="49" spans="1:24" ht="15" x14ac:dyDescent="0.25">
      <c r="A49" s="17"/>
      <c r="B49" s="20" t="s">
        <v>38</v>
      </c>
      <c r="C49" s="20" t="s">
        <v>39</v>
      </c>
      <c r="D49" s="20" t="s">
        <v>38</v>
      </c>
      <c r="E49" s="17">
        <v>3</v>
      </c>
      <c r="F49" s="17">
        <v>6</v>
      </c>
      <c r="G49" s="17">
        <v>17</v>
      </c>
      <c r="H49" s="20" t="s">
        <v>118</v>
      </c>
      <c r="I49" s="20" t="s">
        <v>41</v>
      </c>
      <c r="J49" s="20" t="s">
        <v>42</v>
      </c>
      <c r="K49" s="20" t="s">
        <v>43</v>
      </c>
      <c r="L49" s="20" t="s">
        <v>44</v>
      </c>
      <c r="M49" s="20" t="s">
        <v>45</v>
      </c>
      <c r="N49" s="20" t="s">
        <v>46</v>
      </c>
      <c r="O49" s="20" t="s">
        <v>47</v>
      </c>
      <c r="P49" s="18" t="s">
        <v>48</v>
      </c>
      <c r="Q49" s="29">
        <v>1034000</v>
      </c>
      <c r="R49" s="18">
        <v>0</v>
      </c>
      <c r="S49" s="17">
        <v>1034000</v>
      </c>
      <c r="T49" s="20" t="s">
        <v>119</v>
      </c>
      <c r="U49" s="20" t="s">
        <v>120</v>
      </c>
      <c r="V49" s="20" t="s">
        <v>97</v>
      </c>
      <c r="W49" s="19">
        <v>43633</v>
      </c>
      <c r="X49" s="17" t="s">
        <v>51</v>
      </c>
    </row>
    <row r="50" spans="1:24" s="27" customFormat="1" ht="15" x14ac:dyDescent="0.25">
      <c r="A50" s="23"/>
      <c r="B50" s="24" t="s">
        <v>38</v>
      </c>
      <c r="C50" s="24" t="s">
        <v>39</v>
      </c>
      <c r="D50" s="24" t="s">
        <v>38</v>
      </c>
      <c r="E50" s="23">
        <v>3</v>
      </c>
      <c r="F50" s="23">
        <v>7</v>
      </c>
      <c r="G50" s="23">
        <v>2</v>
      </c>
      <c r="H50" s="24" t="s">
        <v>121</v>
      </c>
      <c r="I50" s="24" t="s">
        <v>41</v>
      </c>
      <c r="J50" s="24" t="s">
        <v>42</v>
      </c>
      <c r="K50" s="24" t="s">
        <v>43</v>
      </c>
      <c r="L50" s="24" t="s">
        <v>44</v>
      </c>
      <c r="M50" s="24" t="s">
        <v>45</v>
      </c>
      <c r="N50" s="24" t="s">
        <v>46</v>
      </c>
      <c r="O50" s="24" t="s">
        <v>47</v>
      </c>
      <c r="P50" s="25" t="s">
        <v>48</v>
      </c>
      <c r="Q50" s="30">
        <v>2205000</v>
      </c>
      <c r="R50" s="25">
        <v>0</v>
      </c>
      <c r="S50" s="23">
        <v>2205000</v>
      </c>
      <c r="T50" s="24" t="s">
        <v>123</v>
      </c>
      <c r="U50" s="24" t="s">
        <v>122</v>
      </c>
      <c r="V50" s="24" t="s">
        <v>72</v>
      </c>
      <c r="W50" s="26">
        <v>43654</v>
      </c>
      <c r="X50" s="23" t="s">
        <v>51</v>
      </c>
    </row>
    <row r="51" spans="1:24" s="27" customFormat="1" ht="15" x14ac:dyDescent="0.25">
      <c r="A51" s="23"/>
      <c r="B51" s="24" t="s">
        <v>38</v>
      </c>
      <c r="C51" s="24" t="s">
        <v>39</v>
      </c>
      <c r="D51" s="24" t="s">
        <v>38</v>
      </c>
      <c r="E51" s="23">
        <v>3</v>
      </c>
      <c r="F51" s="23">
        <v>7</v>
      </c>
      <c r="G51" s="23">
        <v>2</v>
      </c>
      <c r="H51" s="24" t="s">
        <v>121</v>
      </c>
      <c r="I51" s="24" t="s">
        <v>41</v>
      </c>
      <c r="J51" s="24" t="s">
        <v>42</v>
      </c>
      <c r="K51" s="24" t="s">
        <v>43</v>
      </c>
      <c r="L51" s="24" t="s">
        <v>44</v>
      </c>
      <c r="M51" s="24" t="s">
        <v>45</v>
      </c>
      <c r="N51" s="24" t="s">
        <v>46</v>
      </c>
      <c r="O51" s="24" t="s">
        <v>47</v>
      </c>
      <c r="P51" s="25" t="s">
        <v>48</v>
      </c>
      <c r="Q51" s="30">
        <v>2550000</v>
      </c>
      <c r="R51" s="25">
        <v>0</v>
      </c>
      <c r="S51" s="23">
        <v>2550000</v>
      </c>
      <c r="T51" s="24" t="s">
        <v>124</v>
      </c>
      <c r="U51" s="24" t="s">
        <v>122</v>
      </c>
      <c r="V51" s="24" t="s">
        <v>72</v>
      </c>
      <c r="W51" s="26">
        <v>43654</v>
      </c>
      <c r="X51" s="23" t="s">
        <v>51</v>
      </c>
    </row>
    <row r="52" spans="1:24" s="27" customFormat="1" ht="15" x14ac:dyDescent="0.25">
      <c r="A52" s="23"/>
      <c r="B52" s="24" t="s">
        <v>38</v>
      </c>
      <c r="C52" s="24" t="s">
        <v>39</v>
      </c>
      <c r="D52" s="24" t="s">
        <v>38</v>
      </c>
      <c r="E52" s="23">
        <v>3</v>
      </c>
      <c r="F52" s="23">
        <v>7</v>
      </c>
      <c r="G52" s="23">
        <v>2</v>
      </c>
      <c r="H52" s="24" t="s">
        <v>121</v>
      </c>
      <c r="I52" s="24" t="s">
        <v>41</v>
      </c>
      <c r="J52" s="24" t="s">
        <v>42</v>
      </c>
      <c r="K52" s="24" t="s">
        <v>43</v>
      </c>
      <c r="L52" s="24" t="s">
        <v>44</v>
      </c>
      <c r="M52" s="24" t="s">
        <v>45</v>
      </c>
      <c r="N52" s="24" t="s">
        <v>46</v>
      </c>
      <c r="O52" s="24" t="s">
        <v>47</v>
      </c>
      <c r="P52" s="25" t="s">
        <v>48</v>
      </c>
      <c r="Q52" s="30">
        <v>1100000</v>
      </c>
      <c r="R52" s="25">
        <v>0</v>
      </c>
      <c r="S52" s="23">
        <v>1100000</v>
      </c>
      <c r="T52" s="24" t="s">
        <v>125</v>
      </c>
      <c r="U52" s="24" t="s">
        <v>122</v>
      </c>
      <c r="V52" s="24" t="s">
        <v>72</v>
      </c>
      <c r="W52" s="26">
        <v>43654</v>
      </c>
      <c r="X52" s="23" t="s">
        <v>51</v>
      </c>
    </row>
    <row r="53" spans="1:24" s="27" customFormat="1" ht="15" x14ac:dyDescent="0.25">
      <c r="A53" s="23"/>
      <c r="B53" s="24" t="s">
        <v>38</v>
      </c>
      <c r="C53" s="24" t="s">
        <v>39</v>
      </c>
      <c r="D53" s="24" t="s">
        <v>38</v>
      </c>
      <c r="E53" s="23">
        <v>3</v>
      </c>
      <c r="F53" s="23">
        <v>7</v>
      </c>
      <c r="G53" s="23">
        <v>2</v>
      </c>
      <c r="H53" s="24" t="s">
        <v>121</v>
      </c>
      <c r="I53" s="24" t="s">
        <v>41</v>
      </c>
      <c r="J53" s="24" t="s">
        <v>42</v>
      </c>
      <c r="K53" s="24" t="s">
        <v>43</v>
      </c>
      <c r="L53" s="24" t="s">
        <v>44</v>
      </c>
      <c r="M53" s="24" t="s">
        <v>45</v>
      </c>
      <c r="N53" s="24" t="s">
        <v>46</v>
      </c>
      <c r="O53" s="24" t="s">
        <v>47</v>
      </c>
      <c r="P53" s="25" t="s">
        <v>48</v>
      </c>
      <c r="Q53" s="30">
        <v>331056</v>
      </c>
      <c r="R53" s="25">
        <v>0</v>
      </c>
      <c r="S53" s="23">
        <v>331056</v>
      </c>
      <c r="T53" s="24" t="s">
        <v>126</v>
      </c>
      <c r="U53" s="24" t="s">
        <v>122</v>
      </c>
      <c r="V53" s="24" t="s">
        <v>72</v>
      </c>
      <c r="W53" s="26">
        <v>43654</v>
      </c>
      <c r="X53" s="23" t="s">
        <v>51</v>
      </c>
    </row>
    <row r="54" spans="1:24" s="27" customFormat="1" ht="15" x14ac:dyDescent="0.25">
      <c r="A54" s="23"/>
      <c r="B54" s="24" t="s">
        <v>38</v>
      </c>
      <c r="C54" s="24" t="s">
        <v>39</v>
      </c>
      <c r="D54" s="24" t="s">
        <v>38</v>
      </c>
      <c r="E54" s="23">
        <v>3</v>
      </c>
      <c r="F54" s="23">
        <v>7</v>
      </c>
      <c r="G54" s="23">
        <v>2</v>
      </c>
      <c r="H54" s="24" t="s">
        <v>121</v>
      </c>
      <c r="I54" s="24" t="s">
        <v>41</v>
      </c>
      <c r="J54" s="24" t="s">
        <v>42</v>
      </c>
      <c r="K54" s="24" t="s">
        <v>43</v>
      </c>
      <c r="L54" s="24" t="s">
        <v>44</v>
      </c>
      <c r="M54" s="24" t="s">
        <v>45</v>
      </c>
      <c r="N54" s="24" t="s">
        <v>46</v>
      </c>
      <c r="O54" s="24" t="s">
        <v>47</v>
      </c>
      <c r="P54" s="25" t="s">
        <v>48</v>
      </c>
      <c r="Q54" s="30">
        <v>8700</v>
      </c>
      <c r="R54" s="25">
        <v>0</v>
      </c>
      <c r="S54" s="23">
        <v>8700</v>
      </c>
      <c r="T54" s="24" t="s">
        <v>127</v>
      </c>
      <c r="U54" s="24" t="s">
        <v>122</v>
      </c>
      <c r="V54" s="24" t="s">
        <v>72</v>
      </c>
      <c r="W54" s="26">
        <v>43654</v>
      </c>
      <c r="X54" s="23" t="s">
        <v>51</v>
      </c>
    </row>
    <row r="55" spans="1:24" ht="15" x14ac:dyDescent="0.25">
      <c r="A55" s="17"/>
      <c r="B55" s="20" t="s">
        <v>38</v>
      </c>
      <c r="C55" s="20" t="s">
        <v>39</v>
      </c>
      <c r="D55" s="20" t="s">
        <v>38</v>
      </c>
      <c r="E55" s="17">
        <v>3</v>
      </c>
      <c r="F55" s="17">
        <v>7</v>
      </c>
      <c r="G55" s="17">
        <v>12</v>
      </c>
      <c r="H55" s="20" t="s">
        <v>128</v>
      </c>
      <c r="I55" s="20" t="s">
        <v>41</v>
      </c>
      <c r="J55" s="20" t="s">
        <v>42</v>
      </c>
      <c r="K55" s="20" t="s">
        <v>43</v>
      </c>
      <c r="L55" s="20" t="s">
        <v>44</v>
      </c>
      <c r="M55" s="20" t="s">
        <v>45</v>
      </c>
      <c r="N55" s="20" t="s">
        <v>46</v>
      </c>
      <c r="O55" s="20" t="s">
        <v>47</v>
      </c>
      <c r="P55" s="18" t="s">
        <v>48</v>
      </c>
      <c r="Q55" s="29">
        <v>253582.07</v>
      </c>
      <c r="R55" s="18">
        <v>0</v>
      </c>
      <c r="S55" s="17">
        <v>253582.07</v>
      </c>
      <c r="T55" s="20" t="s">
        <v>130</v>
      </c>
      <c r="U55" s="20" t="s">
        <v>129</v>
      </c>
      <c r="V55" s="20" t="s">
        <v>72</v>
      </c>
      <c r="W55" s="19">
        <v>43658</v>
      </c>
      <c r="X55" s="17" t="s">
        <v>51</v>
      </c>
    </row>
    <row r="56" spans="1:24" ht="15" x14ac:dyDescent="0.25">
      <c r="A56" s="17"/>
      <c r="B56" s="20" t="s">
        <v>38</v>
      </c>
      <c r="C56" s="20" t="s">
        <v>39</v>
      </c>
      <c r="D56" s="20" t="s">
        <v>38</v>
      </c>
      <c r="E56" s="17">
        <v>3</v>
      </c>
      <c r="F56" s="17">
        <v>7</v>
      </c>
      <c r="G56" s="17">
        <v>12</v>
      </c>
      <c r="H56" s="20" t="s">
        <v>128</v>
      </c>
      <c r="I56" s="20" t="s">
        <v>41</v>
      </c>
      <c r="J56" s="20" t="s">
        <v>42</v>
      </c>
      <c r="K56" s="20" t="s">
        <v>43</v>
      </c>
      <c r="L56" s="20" t="s">
        <v>44</v>
      </c>
      <c r="M56" s="20" t="s">
        <v>45</v>
      </c>
      <c r="N56" s="20" t="s">
        <v>46</v>
      </c>
      <c r="O56" s="20" t="s">
        <v>47</v>
      </c>
      <c r="P56" s="18" t="s">
        <v>48</v>
      </c>
      <c r="Q56" s="29">
        <v>363000</v>
      </c>
      <c r="R56" s="18">
        <v>0</v>
      </c>
      <c r="S56" s="17">
        <v>363000</v>
      </c>
      <c r="T56" s="20" t="s">
        <v>131</v>
      </c>
      <c r="U56" s="20" t="s">
        <v>129</v>
      </c>
      <c r="V56" s="20" t="s">
        <v>72</v>
      </c>
      <c r="W56" s="19">
        <v>43658</v>
      </c>
      <c r="X56" s="17" t="s">
        <v>51</v>
      </c>
    </row>
    <row r="57" spans="1:24" ht="15" x14ac:dyDescent="0.25">
      <c r="A57" s="17"/>
      <c r="B57" s="20" t="s">
        <v>38</v>
      </c>
      <c r="C57" s="20" t="s">
        <v>39</v>
      </c>
      <c r="D57" s="20" t="s">
        <v>38</v>
      </c>
      <c r="E57" s="17">
        <v>3</v>
      </c>
      <c r="F57" s="17">
        <v>7</v>
      </c>
      <c r="G57" s="17">
        <v>12</v>
      </c>
      <c r="H57" s="20" t="s">
        <v>128</v>
      </c>
      <c r="I57" s="20" t="s">
        <v>41</v>
      </c>
      <c r="J57" s="20" t="s">
        <v>42</v>
      </c>
      <c r="K57" s="20" t="s">
        <v>43</v>
      </c>
      <c r="L57" s="20" t="s">
        <v>44</v>
      </c>
      <c r="M57" s="20" t="s">
        <v>45</v>
      </c>
      <c r="N57" s="20" t="s">
        <v>46</v>
      </c>
      <c r="O57" s="20" t="s">
        <v>47</v>
      </c>
      <c r="P57" s="18" t="s">
        <v>48</v>
      </c>
      <c r="Q57" s="29">
        <v>193240</v>
      </c>
      <c r="R57" s="18">
        <v>0</v>
      </c>
      <c r="S57" s="17">
        <v>193240</v>
      </c>
      <c r="T57" s="20" t="s">
        <v>132</v>
      </c>
      <c r="U57" s="20" t="s">
        <v>129</v>
      </c>
      <c r="V57" s="20" t="s">
        <v>72</v>
      </c>
      <c r="W57" s="19">
        <v>43658</v>
      </c>
      <c r="X57" s="17" t="s">
        <v>51</v>
      </c>
    </row>
    <row r="58" spans="1:24" s="27" customFormat="1" ht="15" x14ac:dyDescent="0.25">
      <c r="A58" s="23"/>
      <c r="B58" s="24" t="s">
        <v>38</v>
      </c>
      <c r="C58" s="24" t="s">
        <v>39</v>
      </c>
      <c r="D58" s="24" t="s">
        <v>38</v>
      </c>
      <c r="E58" s="23">
        <v>3</v>
      </c>
      <c r="F58" s="23">
        <v>7</v>
      </c>
      <c r="G58" s="23">
        <v>30</v>
      </c>
      <c r="H58" s="24" t="s">
        <v>133</v>
      </c>
      <c r="I58" s="24" t="s">
        <v>41</v>
      </c>
      <c r="J58" s="24" t="s">
        <v>42</v>
      </c>
      <c r="K58" s="24" t="s">
        <v>43</v>
      </c>
      <c r="L58" s="24" t="s">
        <v>44</v>
      </c>
      <c r="M58" s="24" t="s">
        <v>45</v>
      </c>
      <c r="N58" s="24" t="s">
        <v>46</v>
      </c>
      <c r="O58" s="24" t="s">
        <v>47</v>
      </c>
      <c r="P58" s="25" t="s">
        <v>48</v>
      </c>
      <c r="Q58" s="30">
        <v>241000</v>
      </c>
      <c r="R58" s="25">
        <v>0</v>
      </c>
      <c r="S58" s="23">
        <v>241000</v>
      </c>
      <c r="T58" s="24" t="s">
        <v>135</v>
      </c>
      <c r="U58" s="24" t="s">
        <v>134</v>
      </c>
      <c r="V58" s="24" t="s">
        <v>72</v>
      </c>
      <c r="W58" s="26">
        <v>43679</v>
      </c>
      <c r="X58" s="23" t="s">
        <v>51</v>
      </c>
    </row>
    <row r="59" spans="1:24" s="27" customFormat="1" ht="15" x14ac:dyDescent="0.25">
      <c r="A59" s="23"/>
      <c r="B59" s="24" t="s">
        <v>38</v>
      </c>
      <c r="C59" s="24" t="s">
        <v>39</v>
      </c>
      <c r="D59" s="24" t="s">
        <v>38</v>
      </c>
      <c r="E59" s="23">
        <v>3</v>
      </c>
      <c r="F59" s="23">
        <v>7</v>
      </c>
      <c r="G59" s="23">
        <v>30</v>
      </c>
      <c r="H59" s="24" t="s">
        <v>133</v>
      </c>
      <c r="I59" s="24" t="s">
        <v>41</v>
      </c>
      <c r="J59" s="24" t="s">
        <v>42</v>
      </c>
      <c r="K59" s="24" t="s">
        <v>43</v>
      </c>
      <c r="L59" s="24" t="s">
        <v>44</v>
      </c>
      <c r="M59" s="24" t="s">
        <v>45</v>
      </c>
      <c r="N59" s="24" t="s">
        <v>46</v>
      </c>
      <c r="O59" s="24" t="s">
        <v>47</v>
      </c>
      <c r="P59" s="25" t="s">
        <v>48</v>
      </c>
      <c r="Q59" s="30">
        <v>8000</v>
      </c>
      <c r="R59" s="25">
        <v>0</v>
      </c>
      <c r="S59" s="23">
        <v>8000</v>
      </c>
      <c r="T59" s="24" t="s">
        <v>136</v>
      </c>
      <c r="U59" s="24" t="s">
        <v>134</v>
      </c>
      <c r="V59" s="24" t="s">
        <v>72</v>
      </c>
      <c r="W59" s="26">
        <v>43679</v>
      </c>
      <c r="X59" s="23" t="s">
        <v>51</v>
      </c>
    </row>
    <row r="60" spans="1:24" ht="15" x14ac:dyDescent="0.25">
      <c r="A60" s="17"/>
      <c r="B60" s="20" t="s">
        <v>38</v>
      </c>
      <c r="C60" s="20" t="s">
        <v>39</v>
      </c>
      <c r="D60" s="20" t="s">
        <v>38</v>
      </c>
      <c r="E60" s="17">
        <v>3</v>
      </c>
      <c r="F60" s="17">
        <v>8</v>
      </c>
      <c r="G60" s="17">
        <v>21</v>
      </c>
      <c r="H60" s="20" t="s">
        <v>137</v>
      </c>
      <c r="I60" s="20" t="s">
        <v>41</v>
      </c>
      <c r="J60" s="20" t="s">
        <v>42</v>
      </c>
      <c r="K60" s="20" t="s">
        <v>43</v>
      </c>
      <c r="L60" s="20" t="s">
        <v>44</v>
      </c>
      <c r="M60" s="20" t="s">
        <v>45</v>
      </c>
      <c r="N60" s="20" t="s">
        <v>46</v>
      </c>
      <c r="O60" s="20" t="s">
        <v>47</v>
      </c>
      <c r="P60" s="18" t="s">
        <v>48</v>
      </c>
      <c r="Q60" s="29">
        <v>181500</v>
      </c>
      <c r="R60" s="18">
        <v>0</v>
      </c>
      <c r="S60" s="17">
        <v>181500</v>
      </c>
      <c r="T60" s="20" t="s">
        <v>138</v>
      </c>
      <c r="U60" s="20" t="s">
        <v>139</v>
      </c>
      <c r="V60" s="20" t="s">
        <v>97</v>
      </c>
      <c r="W60" s="19">
        <v>43698</v>
      </c>
      <c r="X60" s="17" t="s">
        <v>51</v>
      </c>
    </row>
    <row r="61" spans="1:24" s="27" customFormat="1" ht="15" x14ac:dyDescent="0.25">
      <c r="A61" s="23"/>
      <c r="B61" s="24" t="s">
        <v>38</v>
      </c>
      <c r="C61" s="24" t="s">
        <v>39</v>
      </c>
      <c r="D61" s="24" t="s">
        <v>38</v>
      </c>
      <c r="E61" s="23">
        <v>3</v>
      </c>
      <c r="F61" s="23">
        <v>8</v>
      </c>
      <c r="G61" s="23">
        <v>30</v>
      </c>
      <c r="H61" s="24" t="s">
        <v>140</v>
      </c>
      <c r="I61" s="24" t="s">
        <v>41</v>
      </c>
      <c r="J61" s="24" t="s">
        <v>42</v>
      </c>
      <c r="K61" s="24" t="s">
        <v>43</v>
      </c>
      <c r="L61" s="24" t="s">
        <v>44</v>
      </c>
      <c r="M61" s="24" t="s">
        <v>45</v>
      </c>
      <c r="N61" s="24" t="s">
        <v>46</v>
      </c>
      <c r="O61" s="24" t="s">
        <v>47</v>
      </c>
      <c r="P61" s="25" t="s">
        <v>48</v>
      </c>
      <c r="Q61" s="30">
        <v>327000</v>
      </c>
      <c r="R61" s="25">
        <v>0</v>
      </c>
      <c r="S61" s="23">
        <v>327000</v>
      </c>
      <c r="T61" s="24" t="s">
        <v>142</v>
      </c>
      <c r="U61" s="24" t="s">
        <v>141</v>
      </c>
      <c r="V61" s="24" t="s">
        <v>97</v>
      </c>
      <c r="W61" s="26">
        <v>43707</v>
      </c>
      <c r="X61" s="23" t="s">
        <v>51</v>
      </c>
    </row>
    <row r="62" spans="1:24" s="27" customFormat="1" ht="15" x14ac:dyDescent="0.25">
      <c r="A62" s="23"/>
      <c r="B62" s="24" t="s">
        <v>38</v>
      </c>
      <c r="C62" s="24" t="s">
        <v>39</v>
      </c>
      <c r="D62" s="24" t="s">
        <v>38</v>
      </c>
      <c r="E62" s="23">
        <v>3</v>
      </c>
      <c r="F62" s="23">
        <v>8</v>
      </c>
      <c r="G62" s="23">
        <v>30</v>
      </c>
      <c r="H62" s="24" t="s">
        <v>140</v>
      </c>
      <c r="I62" s="24" t="s">
        <v>41</v>
      </c>
      <c r="J62" s="24" t="s">
        <v>42</v>
      </c>
      <c r="K62" s="24" t="s">
        <v>43</v>
      </c>
      <c r="L62" s="24" t="s">
        <v>44</v>
      </c>
      <c r="M62" s="24" t="s">
        <v>45</v>
      </c>
      <c r="N62" s="24" t="s">
        <v>46</v>
      </c>
      <c r="O62" s="24" t="s">
        <v>47</v>
      </c>
      <c r="P62" s="25" t="s">
        <v>48</v>
      </c>
      <c r="Q62" s="30">
        <v>25000</v>
      </c>
      <c r="R62" s="25">
        <v>0</v>
      </c>
      <c r="S62" s="23">
        <v>25000</v>
      </c>
      <c r="T62" s="24" t="s">
        <v>143</v>
      </c>
      <c r="U62" s="24" t="s">
        <v>141</v>
      </c>
      <c r="V62" s="24" t="s">
        <v>97</v>
      </c>
      <c r="W62" s="26">
        <v>43707</v>
      </c>
      <c r="X62" s="23" t="s">
        <v>51</v>
      </c>
    </row>
    <row r="63" spans="1:24" s="27" customFormat="1" ht="15" x14ac:dyDescent="0.25">
      <c r="A63" s="23"/>
      <c r="B63" s="24" t="s">
        <v>38</v>
      </c>
      <c r="C63" s="24" t="s">
        <v>39</v>
      </c>
      <c r="D63" s="24" t="s">
        <v>38</v>
      </c>
      <c r="E63" s="23">
        <v>3</v>
      </c>
      <c r="F63" s="23">
        <v>8</v>
      </c>
      <c r="G63" s="23">
        <v>30</v>
      </c>
      <c r="H63" s="24" t="s">
        <v>140</v>
      </c>
      <c r="I63" s="24" t="s">
        <v>41</v>
      </c>
      <c r="J63" s="24" t="s">
        <v>42</v>
      </c>
      <c r="K63" s="24" t="s">
        <v>43</v>
      </c>
      <c r="L63" s="24" t="s">
        <v>44</v>
      </c>
      <c r="M63" s="24" t="s">
        <v>45</v>
      </c>
      <c r="N63" s="24" t="s">
        <v>46</v>
      </c>
      <c r="O63" s="24" t="s">
        <v>47</v>
      </c>
      <c r="P63" s="25" t="s">
        <v>48</v>
      </c>
      <c r="Q63" s="30">
        <v>10000</v>
      </c>
      <c r="R63" s="25">
        <v>0</v>
      </c>
      <c r="S63" s="23">
        <v>10000</v>
      </c>
      <c r="T63" s="24" t="s">
        <v>144</v>
      </c>
      <c r="U63" s="24" t="s">
        <v>141</v>
      </c>
      <c r="V63" s="24" t="s">
        <v>97</v>
      </c>
      <c r="W63" s="26">
        <v>43707</v>
      </c>
      <c r="X63" s="23" t="s">
        <v>51</v>
      </c>
    </row>
    <row r="64" spans="1:24" s="27" customFormat="1" ht="15" x14ac:dyDescent="0.25">
      <c r="A64" s="23"/>
      <c r="B64" s="24" t="s">
        <v>38</v>
      </c>
      <c r="C64" s="24" t="s">
        <v>39</v>
      </c>
      <c r="D64" s="24" t="s">
        <v>38</v>
      </c>
      <c r="E64" s="23">
        <v>3</v>
      </c>
      <c r="F64" s="23">
        <v>8</v>
      </c>
      <c r="G64" s="23">
        <v>30</v>
      </c>
      <c r="H64" s="24" t="s">
        <v>140</v>
      </c>
      <c r="I64" s="24" t="s">
        <v>41</v>
      </c>
      <c r="J64" s="24" t="s">
        <v>42</v>
      </c>
      <c r="K64" s="24" t="s">
        <v>43</v>
      </c>
      <c r="L64" s="24" t="s">
        <v>44</v>
      </c>
      <c r="M64" s="24" t="s">
        <v>45</v>
      </c>
      <c r="N64" s="24" t="s">
        <v>46</v>
      </c>
      <c r="O64" s="24" t="s">
        <v>47</v>
      </c>
      <c r="P64" s="25" t="s">
        <v>48</v>
      </c>
      <c r="Q64" s="30">
        <v>5000</v>
      </c>
      <c r="R64" s="25">
        <v>0</v>
      </c>
      <c r="S64" s="23">
        <v>5000</v>
      </c>
      <c r="T64" s="24" t="s">
        <v>145</v>
      </c>
      <c r="U64" s="24" t="s">
        <v>141</v>
      </c>
      <c r="V64" s="24" t="s">
        <v>97</v>
      </c>
      <c r="W64" s="26">
        <v>43707</v>
      </c>
      <c r="X64" s="23" t="s">
        <v>51</v>
      </c>
    </row>
    <row r="65" spans="1:24" s="27" customFormat="1" ht="15" x14ac:dyDescent="0.25">
      <c r="A65" s="23"/>
      <c r="B65" s="24" t="s">
        <v>38</v>
      </c>
      <c r="C65" s="24" t="s">
        <v>39</v>
      </c>
      <c r="D65" s="24" t="s">
        <v>38</v>
      </c>
      <c r="E65" s="23">
        <v>3</v>
      </c>
      <c r="F65" s="23">
        <v>8</v>
      </c>
      <c r="G65" s="23">
        <v>30</v>
      </c>
      <c r="H65" s="24" t="s">
        <v>140</v>
      </c>
      <c r="I65" s="24" t="s">
        <v>41</v>
      </c>
      <c r="J65" s="24" t="s">
        <v>42</v>
      </c>
      <c r="K65" s="24" t="s">
        <v>43</v>
      </c>
      <c r="L65" s="24" t="s">
        <v>44</v>
      </c>
      <c r="M65" s="24" t="s">
        <v>45</v>
      </c>
      <c r="N65" s="24" t="s">
        <v>46</v>
      </c>
      <c r="O65" s="24" t="s">
        <v>47</v>
      </c>
      <c r="P65" s="25" t="s">
        <v>48</v>
      </c>
      <c r="Q65" s="30">
        <v>30000</v>
      </c>
      <c r="R65" s="25">
        <v>0</v>
      </c>
      <c r="S65" s="23">
        <v>30000</v>
      </c>
      <c r="T65" s="24" t="s">
        <v>146</v>
      </c>
      <c r="U65" s="24" t="s">
        <v>141</v>
      </c>
      <c r="V65" s="24" t="s">
        <v>97</v>
      </c>
      <c r="W65" s="26">
        <v>43707</v>
      </c>
      <c r="X65" s="23" t="s">
        <v>51</v>
      </c>
    </row>
    <row r="66" spans="1:24" s="27" customFormat="1" ht="15" x14ac:dyDescent="0.25">
      <c r="A66" s="23"/>
      <c r="B66" s="24" t="s">
        <v>38</v>
      </c>
      <c r="C66" s="24" t="s">
        <v>39</v>
      </c>
      <c r="D66" s="24" t="s">
        <v>38</v>
      </c>
      <c r="E66" s="23">
        <v>3</v>
      </c>
      <c r="F66" s="23">
        <v>8</v>
      </c>
      <c r="G66" s="23">
        <v>30</v>
      </c>
      <c r="H66" s="24" t="s">
        <v>140</v>
      </c>
      <c r="I66" s="24" t="s">
        <v>41</v>
      </c>
      <c r="J66" s="24" t="s">
        <v>42</v>
      </c>
      <c r="K66" s="24" t="s">
        <v>43</v>
      </c>
      <c r="L66" s="24" t="s">
        <v>44</v>
      </c>
      <c r="M66" s="24" t="s">
        <v>45</v>
      </c>
      <c r="N66" s="24" t="s">
        <v>46</v>
      </c>
      <c r="O66" s="24" t="s">
        <v>47</v>
      </c>
      <c r="P66" s="25" t="s">
        <v>48</v>
      </c>
      <c r="Q66" s="30">
        <v>105000</v>
      </c>
      <c r="R66" s="25">
        <v>0</v>
      </c>
      <c r="S66" s="23">
        <v>105000</v>
      </c>
      <c r="T66" s="24" t="s">
        <v>147</v>
      </c>
      <c r="U66" s="24" t="s">
        <v>141</v>
      </c>
      <c r="V66" s="24" t="s">
        <v>97</v>
      </c>
      <c r="W66" s="26">
        <v>43707</v>
      </c>
      <c r="X66" s="23" t="s">
        <v>51</v>
      </c>
    </row>
    <row r="67" spans="1:24" s="27" customFormat="1" ht="15" x14ac:dyDescent="0.25">
      <c r="A67" s="23"/>
      <c r="B67" s="24" t="s">
        <v>38</v>
      </c>
      <c r="C67" s="24" t="s">
        <v>39</v>
      </c>
      <c r="D67" s="24" t="s">
        <v>38</v>
      </c>
      <c r="E67" s="23">
        <v>3</v>
      </c>
      <c r="F67" s="23">
        <v>8</v>
      </c>
      <c r="G67" s="23">
        <v>30</v>
      </c>
      <c r="H67" s="24" t="s">
        <v>140</v>
      </c>
      <c r="I67" s="24" t="s">
        <v>41</v>
      </c>
      <c r="J67" s="24" t="s">
        <v>42</v>
      </c>
      <c r="K67" s="24" t="s">
        <v>43</v>
      </c>
      <c r="L67" s="24" t="s">
        <v>44</v>
      </c>
      <c r="M67" s="24" t="s">
        <v>45</v>
      </c>
      <c r="N67" s="24" t="s">
        <v>46</v>
      </c>
      <c r="O67" s="24" t="s">
        <v>47</v>
      </c>
      <c r="P67" s="25" t="s">
        <v>48</v>
      </c>
      <c r="Q67" s="30">
        <v>75000</v>
      </c>
      <c r="R67" s="25">
        <v>0</v>
      </c>
      <c r="S67" s="23">
        <v>75000</v>
      </c>
      <c r="T67" s="24" t="s">
        <v>148</v>
      </c>
      <c r="U67" s="24" t="s">
        <v>141</v>
      </c>
      <c r="V67" s="24" t="s">
        <v>97</v>
      </c>
      <c r="W67" s="26">
        <v>43707</v>
      </c>
      <c r="X67" s="23" t="s">
        <v>51</v>
      </c>
    </row>
    <row r="68" spans="1:24" s="27" customFormat="1" ht="15" x14ac:dyDescent="0.25">
      <c r="A68" s="23"/>
      <c r="B68" s="24" t="s">
        <v>38</v>
      </c>
      <c r="C68" s="24" t="s">
        <v>39</v>
      </c>
      <c r="D68" s="24" t="s">
        <v>38</v>
      </c>
      <c r="E68" s="23">
        <v>3</v>
      </c>
      <c r="F68" s="23">
        <v>8</v>
      </c>
      <c r="G68" s="23">
        <v>30</v>
      </c>
      <c r="H68" s="24" t="s">
        <v>140</v>
      </c>
      <c r="I68" s="24" t="s">
        <v>41</v>
      </c>
      <c r="J68" s="24" t="s">
        <v>42</v>
      </c>
      <c r="K68" s="24" t="s">
        <v>43</v>
      </c>
      <c r="L68" s="24" t="s">
        <v>44</v>
      </c>
      <c r="M68" s="24" t="s">
        <v>45</v>
      </c>
      <c r="N68" s="24" t="s">
        <v>46</v>
      </c>
      <c r="O68" s="24" t="s">
        <v>47</v>
      </c>
      <c r="P68" s="25" t="s">
        <v>48</v>
      </c>
      <c r="Q68" s="30">
        <v>140000</v>
      </c>
      <c r="R68" s="25">
        <v>0</v>
      </c>
      <c r="S68" s="23">
        <v>140000</v>
      </c>
      <c r="T68" s="24" t="s">
        <v>149</v>
      </c>
      <c r="U68" s="24" t="s">
        <v>141</v>
      </c>
      <c r="V68" s="24" t="s">
        <v>97</v>
      </c>
      <c r="W68" s="26">
        <v>43707</v>
      </c>
      <c r="X68" s="23" t="s">
        <v>51</v>
      </c>
    </row>
    <row r="69" spans="1:24" s="27" customFormat="1" ht="15" x14ac:dyDescent="0.25">
      <c r="A69" s="23"/>
      <c r="B69" s="24" t="s">
        <v>38</v>
      </c>
      <c r="C69" s="24" t="s">
        <v>39</v>
      </c>
      <c r="D69" s="24" t="s">
        <v>38</v>
      </c>
      <c r="E69" s="23">
        <v>3</v>
      </c>
      <c r="F69" s="23">
        <v>8</v>
      </c>
      <c r="G69" s="23">
        <v>30</v>
      </c>
      <c r="H69" s="24" t="s">
        <v>140</v>
      </c>
      <c r="I69" s="24" t="s">
        <v>41</v>
      </c>
      <c r="J69" s="24" t="s">
        <v>42</v>
      </c>
      <c r="K69" s="24" t="s">
        <v>43</v>
      </c>
      <c r="L69" s="24" t="s">
        <v>44</v>
      </c>
      <c r="M69" s="24" t="s">
        <v>45</v>
      </c>
      <c r="N69" s="24" t="s">
        <v>46</v>
      </c>
      <c r="O69" s="24" t="s">
        <v>47</v>
      </c>
      <c r="P69" s="25" t="s">
        <v>48</v>
      </c>
      <c r="Q69" s="30">
        <v>48000</v>
      </c>
      <c r="R69" s="25">
        <v>0</v>
      </c>
      <c r="S69" s="23">
        <v>48000</v>
      </c>
      <c r="T69" s="24" t="s">
        <v>150</v>
      </c>
      <c r="U69" s="24" t="s">
        <v>141</v>
      </c>
      <c r="V69" s="24" t="s">
        <v>97</v>
      </c>
      <c r="W69" s="26">
        <v>43707</v>
      </c>
      <c r="X69" s="23" t="s">
        <v>51</v>
      </c>
    </row>
    <row r="70" spans="1:24" s="27" customFormat="1" ht="15" x14ac:dyDescent="0.25">
      <c r="A70" s="23"/>
      <c r="B70" s="24" t="s">
        <v>38</v>
      </c>
      <c r="C70" s="24" t="s">
        <v>39</v>
      </c>
      <c r="D70" s="24" t="s">
        <v>38</v>
      </c>
      <c r="E70" s="23">
        <v>3</v>
      </c>
      <c r="F70" s="23">
        <v>8</v>
      </c>
      <c r="G70" s="23">
        <v>30</v>
      </c>
      <c r="H70" s="24" t="s">
        <v>140</v>
      </c>
      <c r="I70" s="24" t="s">
        <v>41</v>
      </c>
      <c r="J70" s="24" t="s">
        <v>42</v>
      </c>
      <c r="K70" s="24" t="s">
        <v>43</v>
      </c>
      <c r="L70" s="24" t="s">
        <v>44</v>
      </c>
      <c r="M70" s="24" t="s">
        <v>45</v>
      </c>
      <c r="N70" s="24" t="s">
        <v>46</v>
      </c>
      <c r="O70" s="24" t="s">
        <v>47</v>
      </c>
      <c r="P70" s="25" t="s">
        <v>48</v>
      </c>
      <c r="Q70" s="30">
        <v>143530</v>
      </c>
      <c r="R70" s="25">
        <v>0</v>
      </c>
      <c r="S70" s="23">
        <v>143530</v>
      </c>
      <c r="T70" s="24" t="s">
        <v>151</v>
      </c>
      <c r="U70" s="24" t="s">
        <v>141</v>
      </c>
      <c r="V70" s="24" t="s">
        <v>97</v>
      </c>
      <c r="W70" s="26">
        <v>43707</v>
      </c>
      <c r="X70" s="23" t="s">
        <v>51</v>
      </c>
    </row>
    <row r="71" spans="1:24" s="27" customFormat="1" ht="15" x14ac:dyDescent="0.25">
      <c r="A71" s="23"/>
      <c r="B71" s="24" t="s">
        <v>38</v>
      </c>
      <c r="C71" s="24" t="s">
        <v>39</v>
      </c>
      <c r="D71" s="24" t="s">
        <v>38</v>
      </c>
      <c r="E71" s="23">
        <v>3</v>
      </c>
      <c r="F71" s="23">
        <v>8</v>
      </c>
      <c r="G71" s="23">
        <v>30</v>
      </c>
      <c r="H71" s="24" t="s">
        <v>140</v>
      </c>
      <c r="I71" s="24" t="s">
        <v>41</v>
      </c>
      <c r="J71" s="24" t="s">
        <v>42</v>
      </c>
      <c r="K71" s="24" t="s">
        <v>43</v>
      </c>
      <c r="L71" s="24" t="s">
        <v>44</v>
      </c>
      <c r="M71" s="24" t="s">
        <v>45</v>
      </c>
      <c r="N71" s="24" t="s">
        <v>46</v>
      </c>
      <c r="O71" s="24" t="s">
        <v>47</v>
      </c>
      <c r="P71" s="25" t="s">
        <v>48</v>
      </c>
      <c r="Q71" s="30">
        <v>-72429</v>
      </c>
      <c r="R71" s="25">
        <v>0</v>
      </c>
      <c r="S71" s="23">
        <v>-72429</v>
      </c>
      <c r="T71" s="24" t="s">
        <v>152</v>
      </c>
      <c r="U71" s="24" t="s">
        <v>141</v>
      </c>
      <c r="V71" s="24" t="s">
        <v>97</v>
      </c>
      <c r="W71" s="26">
        <v>43707</v>
      </c>
      <c r="X71" s="23" t="s">
        <v>51</v>
      </c>
    </row>
    <row r="72" spans="1:24" ht="15" x14ac:dyDescent="0.25">
      <c r="A72" s="17"/>
      <c r="B72" s="20" t="s">
        <v>38</v>
      </c>
      <c r="C72" s="20" t="s">
        <v>39</v>
      </c>
      <c r="D72" s="20" t="s">
        <v>38</v>
      </c>
      <c r="E72" s="17">
        <v>3</v>
      </c>
      <c r="F72" s="17">
        <v>9</v>
      </c>
      <c r="G72" s="17">
        <v>27</v>
      </c>
      <c r="H72" s="20" t="s">
        <v>153</v>
      </c>
      <c r="I72" s="20" t="s">
        <v>41</v>
      </c>
      <c r="J72" s="20" t="s">
        <v>42</v>
      </c>
      <c r="K72" s="20" t="s">
        <v>43</v>
      </c>
      <c r="L72" s="20" t="s">
        <v>44</v>
      </c>
      <c r="M72" s="20" t="s">
        <v>45</v>
      </c>
      <c r="N72" s="20" t="s">
        <v>75</v>
      </c>
      <c r="O72" s="20" t="s">
        <v>47</v>
      </c>
      <c r="P72" s="18" t="s">
        <v>48</v>
      </c>
      <c r="Q72" s="29">
        <v>989543</v>
      </c>
      <c r="R72" s="18">
        <v>0</v>
      </c>
      <c r="S72" s="17">
        <v>989543</v>
      </c>
      <c r="T72" s="20" t="s">
        <v>155</v>
      </c>
      <c r="U72" s="20" t="s">
        <v>154</v>
      </c>
      <c r="V72" s="20" t="s">
        <v>72</v>
      </c>
      <c r="W72" s="19">
        <v>43735</v>
      </c>
      <c r="X72" s="17" t="s">
        <v>51</v>
      </c>
    </row>
    <row r="73" spans="1:24" ht="15" x14ac:dyDescent="0.25">
      <c r="A73" s="17"/>
      <c r="B73" s="20" t="s">
        <v>38</v>
      </c>
      <c r="C73" s="20" t="s">
        <v>39</v>
      </c>
      <c r="D73" s="20" t="s">
        <v>38</v>
      </c>
      <c r="E73" s="17">
        <v>3</v>
      </c>
      <c r="F73" s="17">
        <v>9</v>
      </c>
      <c r="G73" s="17">
        <v>27</v>
      </c>
      <c r="H73" s="20" t="s">
        <v>153</v>
      </c>
      <c r="I73" s="20" t="s">
        <v>41</v>
      </c>
      <c r="J73" s="20" t="s">
        <v>42</v>
      </c>
      <c r="K73" s="20" t="s">
        <v>43</v>
      </c>
      <c r="L73" s="20" t="s">
        <v>44</v>
      </c>
      <c r="M73" s="20" t="s">
        <v>45</v>
      </c>
      <c r="N73" s="20" t="s">
        <v>46</v>
      </c>
      <c r="O73" s="20" t="s">
        <v>47</v>
      </c>
      <c r="P73" s="18" t="s">
        <v>48</v>
      </c>
      <c r="Q73" s="29">
        <v>4000</v>
      </c>
      <c r="R73" s="18">
        <v>0</v>
      </c>
      <c r="S73" s="17">
        <v>4000</v>
      </c>
      <c r="T73" s="20" t="s">
        <v>156</v>
      </c>
      <c r="U73" s="20" t="s">
        <v>154</v>
      </c>
      <c r="V73" s="20" t="s">
        <v>72</v>
      </c>
      <c r="W73" s="19">
        <v>43735</v>
      </c>
      <c r="X73" s="17" t="s">
        <v>51</v>
      </c>
    </row>
    <row r="74" spans="1:24" ht="15" x14ac:dyDescent="0.25">
      <c r="A74" s="17"/>
      <c r="B74" s="20" t="s">
        <v>38</v>
      </c>
      <c r="C74" s="20" t="s">
        <v>39</v>
      </c>
      <c r="D74" s="20" t="s">
        <v>38</v>
      </c>
      <c r="E74" s="17">
        <v>3</v>
      </c>
      <c r="F74" s="17">
        <v>9</v>
      </c>
      <c r="G74" s="17">
        <v>27</v>
      </c>
      <c r="H74" s="20" t="s">
        <v>153</v>
      </c>
      <c r="I74" s="20" t="s">
        <v>41</v>
      </c>
      <c r="J74" s="20" t="s">
        <v>42</v>
      </c>
      <c r="K74" s="20" t="s">
        <v>43</v>
      </c>
      <c r="L74" s="20" t="s">
        <v>44</v>
      </c>
      <c r="M74" s="20" t="s">
        <v>45</v>
      </c>
      <c r="N74" s="20" t="s">
        <v>46</v>
      </c>
      <c r="O74" s="20" t="s">
        <v>47</v>
      </c>
      <c r="P74" s="18" t="s">
        <v>48</v>
      </c>
      <c r="Q74" s="29">
        <v>20000</v>
      </c>
      <c r="R74" s="18">
        <v>0</v>
      </c>
      <c r="S74" s="17">
        <v>20000</v>
      </c>
      <c r="T74" s="20" t="s">
        <v>157</v>
      </c>
      <c r="U74" s="20" t="s">
        <v>154</v>
      </c>
      <c r="V74" s="20" t="s">
        <v>72</v>
      </c>
      <c r="W74" s="19">
        <v>43735</v>
      </c>
      <c r="X74" s="17" t="s">
        <v>51</v>
      </c>
    </row>
    <row r="75" spans="1:24" ht="15" x14ac:dyDescent="0.25">
      <c r="A75" s="17"/>
      <c r="B75" s="20" t="s">
        <v>38</v>
      </c>
      <c r="C75" s="20" t="s">
        <v>39</v>
      </c>
      <c r="D75" s="20" t="s">
        <v>38</v>
      </c>
      <c r="E75" s="17">
        <v>3</v>
      </c>
      <c r="F75" s="17">
        <v>9</v>
      </c>
      <c r="G75" s="17">
        <v>27</v>
      </c>
      <c r="H75" s="20" t="s">
        <v>153</v>
      </c>
      <c r="I75" s="20" t="s">
        <v>41</v>
      </c>
      <c r="J75" s="20" t="s">
        <v>42</v>
      </c>
      <c r="K75" s="20" t="s">
        <v>43</v>
      </c>
      <c r="L75" s="20" t="s">
        <v>44</v>
      </c>
      <c r="M75" s="20" t="s">
        <v>45</v>
      </c>
      <c r="N75" s="20" t="s">
        <v>46</v>
      </c>
      <c r="O75" s="20" t="s">
        <v>47</v>
      </c>
      <c r="P75" s="18" t="s">
        <v>48</v>
      </c>
      <c r="Q75" s="29">
        <v>20000</v>
      </c>
      <c r="R75" s="18">
        <v>0</v>
      </c>
      <c r="S75" s="17">
        <v>20000</v>
      </c>
      <c r="T75" s="20" t="s">
        <v>158</v>
      </c>
      <c r="U75" s="20" t="s">
        <v>154</v>
      </c>
      <c r="V75" s="20" t="s">
        <v>72</v>
      </c>
      <c r="W75" s="19">
        <v>43735</v>
      </c>
      <c r="X75" s="17" t="s">
        <v>51</v>
      </c>
    </row>
    <row r="76" spans="1:24" ht="15" x14ac:dyDescent="0.25">
      <c r="A76" s="17"/>
      <c r="B76" s="20" t="s">
        <v>38</v>
      </c>
      <c r="C76" s="20" t="s">
        <v>39</v>
      </c>
      <c r="D76" s="20" t="s">
        <v>38</v>
      </c>
      <c r="E76" s="17">
        <v>3</v>
      </c>
      <c r="F76" s="17">
        <v>9</v>
      </c>
      <c r="G76" s="17">
        <v>27</v>
      </c>
      <c r="H76" s="20" t="s">
        <v>153</v>
      </c>
      <c r="I76" s="20" t="s">
        <v>41</v>
      </c>
      <c r="J76" s="20" t="s">
        <v>42</v>
      </c>
      <c r="K76" s="20" t="s">
        <v>43</v>
      </c>
      <c r="L76" s="20" t="s">
        <v>44</v>
      </c>
      <c r="M76" s="20" t="s">
        <v>45</v>
      </c>
      <c r="N76" s="20" t="s">
        <v>46</v>
      </c>
      <c r="O76" s="20" t="s">
        <v>47</v>
      </c>
      <c r="P76" s="18" t="s">
        <v>48</v>
      </c>
      <c r="Q76" s="29">
        <v>100000</v>
      </c>
      <c r="R76" s="18">
        <v>0</v>
      </c>
      <c r="S76" s="17">
        <v>100000</v>
      </c>
      <c r="T76" s="20" t="s">
        <v>159</v>
      </c>
      <c r="U76" s="20" t="s">
        <v>154</v>
      </c>
      <c r="V76" s="20" t="s">
        <v>72</v>
      </c>
      <c r="W76" s="19">
        <v>43735</v>
      </c>
      <c r="X76" s="17" t="s">
        <v>51</v>
      </c>
    </row>
    <row r="77" spans="1:24" s="27" customFormat="1" ht="15" x14ac:dyDescent="0.25">
      <c r="A77" s="23"/>
      <c r="B77" s="24" t="s">
        <v>38</v>
      </c>
      <c r="C77" s="24" t="s">
        <v>39</v>
      </c>
      <c r="D77" s="24" t="s">
        <v>38</v>
      </c>
      <c r="E77" s="23">
        <v>3</v>
      </c>
      <c r="F77" s="23">
        <v>10</v>
      </c>
      <c r="G77" s="23">
        <v>8</v>
      </c>
      <c r="H77" s="24" t="s">
        <v>160</v>
      </c>
      <c r="I77" s="24" t="s">
        <v>41</v>
      </c>
      <c r="J77" s="24" t="s">
        <v>42</v>
      </c>
      <c r="K77" s="24" t="s">
        <v>43</v>
      </c>
      <c r="L77" s="24" t="s">
        <v>44</v>
      </c>
      <c r="M77" s="24" t="s">
        <v>45</v>
      </c>
      <c r="N77" s="24" t="s">
        <v>46</v>
      </c>
      <c r="O77" s="24" t="s">
        <v>47</v>
      </c>
      <c r="P77" s="25" t="s">
        <v>48</v>
      </c>
      <c r="Q77" s="30">
        <v>2248066</v>
      </c>
      <c r="R77" s="25">
        <v>0</v>
      </c>
      <c r="S77" s="23">
        <v>2248066</v>
      </c>
      <c r="T77" s="24" t="s">
        <v>162</v>
      </c>
      <c r="U77" s="24" t="s">
        <v>161</v>
      </c>
      <c r="V77" s="24" t="s">
        <v>72</v>
      </c>
      <c r="W77" s="26">
        <v>43752</v>
      </c>
      <c r="X77" s="23" t="s">
        <v>51</v>
      </c>
    </row>
    <row r="78" spans="1:24" s="27" customFormat="1" ht="15" x14ac:dyDescent="0.25">
      <c r="A78" s="23"/>
      <c r="B78" s="24" t="s">
        <v>38</v>
      </c>
      <c r="C78" s="24" t="s">
        <v>39</v>
      </c>
      <c r="D78" s="24" t="s">
        <v>38</v>
      </c>
      <c r="E78" s="23">
        <v>3</v>
      </c>
      <c r="F78" s="23">
        <v>10</v>
      </c>
      <c r="G78" s="23">
        <v>8</v>
      </c>
      <c r="H78" s="24" t="s">
        <v>160</v>
      </c>
      <c r="I78" s="24" t="s">
        <v>41</v>
      </c>
      <c r="J78" s="24" t="s">
        <v>42</v>
      </c>
      <c r="K78" s="24" t="s">
        <v>43</v>
      </c>
      <c r="L78" s="24" t="s">
        <v>44</v>
      </c>
      <c r="M78" s="24" t="s">
        <v>45</v>
      </c>
      <c r="N78" s="24" t="s">
        <v>46</v>
      </c>
      <c r="O78" s="24" t="s">
        <v>47</v>
      </c>
      <c r="P78" s="25" t="s">
        <v>48</v>
      </c>
      <c r="Q78" s="30">
        <v>80000</v>
      </c>
      <c r="R78" s="25">
        <v>0</v>
      </c>
      <c r="S78" s="23">
        <v>80000</v>
      </c>
      <c r="T78" s="24" t="s">
        <v>163</v>
      </c>
      <c r="U78" s="24" t="s">
        <v>161</v>
      </c>
      <c r="V78" s="24" t="s">
        <v>72</v>
      </c>
      <c r="W78" s="26">
        <v>43752</v>
      </c>
      <c r="X78" s="23" t="s">
        <v>51</v>
      </c>
    </row>
    <row r="79" spans="1:24" s="27" customFormat="1" ht="15" x14ac:dyDescent="0.25">
      <c r="A79" s="23"/>
      <c r="B79" s="24" t="s">
        <v>38</v>
      </c>
      <c r="C79" s="24" t="s">
        <v>39</v>
      </c>
      <c r="D79" s="24" t="s">
        <v>38</v>
      </c>
      <c r="E79" s="23">
        <v>3</v>
      </c>
      <c r="F79" s="23">
        <v>10</v>
      </c>
      <c r="G79" s="23">
        <v>8</v>
      </c>
      <c r="H79" s="24" t="s">
        <v>160</v>
      </c>
      <c r="I79" s="24" t="s">
        <v>41</v>
      </c>
      <c r="J79" s="24" t="s">
        <v>42</v>
      </c>
      <c r="K79" s="24" t="s">
        <v>43</v>
      </c>
      <c r="L79" s="24" t="s">
        <v>44</v>
      </c>
      <c r="M79" s="24" t="s">
        <v>45</v>
      </c>
      <c r="N79" s="24" t="s">
        <v>46</v>
      </c>
      <c r="O79" s="24" t="s">
        <v>47</v>
      </c>
      <c r="P79" s="25" t="s">
        <v>48</v>
      </c>
      <c r="Q79" s="30">
        <v>20700</v>
      </c>
      <c r="R79" s="25">
        <v>0</v>
      </c>
      <c r="S79" s="23">
        <v>20700</v>
      </c>
      <c r="T79" s="24" t="s">
        <v>164</v>
      </c>
      <c r="U79" s="24" t="s">
        <v>161</v>
      </c>
      <c r="V79" s="24" t="s">
        <v>72</v>
      </c>
      <c r="W79" s="26">
        <v>43752</v>
      </c>
      <c r="X79" s="23" t="s">
        <v>51</v>
      </c>
    </row>
    <row r="80" spans="1:24" ht="15" x14ac:dyDescent="0.25">
      <c r="A80" s="17"/>
      <c r="B80" s="20" t="s">
        <v>38</v>
      </c>
      <c r="C80" s="20" t="s">
        <v>39</v>
      </c>
      <c r="D80" s="20" t="s">
        <v>38</v>
      </c>
      <c r="E80" s="17">
        <v>3</v>
      </c>
      <c r="F80" s="17">
        <v>10</v>
      </c>
      <c r="G80" s="17">
        <v>31</v>
      </c>
      <c r="H80" s="20" t="s">
        <v>165</v>
      </c>
      <c r="I80" s="20" t="s">
        <v>41</v>
      </c>
      <c r="J80" s="20" t="s">
        <v>42</v>
      </c>
      <c r="K80" s="20" t="s">
        <v>43</v>
      </c>
      <c r="L80" s="20" t="s">
        <v>44</v>
      </c>
      <c r="M80" s="20" t="s">
        <v>45</v>
      </c>
      <c r="N80" s="20" t="s">
        <v>46</v>
      </c>
      <c r="O80" s="20" t="s">
        <v>47</v>
      </c>
      <c r="P80" s="18" t="s">
        <v>48</v>
      </c>
      <c r="Q80" s="29">
        <v>500000</v>
      </c>
      <c r="R80" s="18">
        <v>0</v>
      </c>
      <c r="S80" s="17">
        <v>500000</v>
      </c>
      <c r="T80" s="20" t="s">
        <v>167</v>
      </c>
      <c r="U80" s="20" t="s">
        <v>166</v>
      </c>
      <c r="V80" s="20" t="s">
        <v>72</v>
      </c>
      <c r="W80" s="19">
        <v>43769</v>
      </c>
      <c r="X80" s="17" t="s">
        <v>51</v>
      </c>
    </row>
    <row r="81" spans="1:24" ht="15" x14ac:dyDescent="0.25">
      <c r="A81" s="17"/>
      <c r="B81" s="20" t="s">
        <v>38</v>
      </c>
      <c r="C81" s="20" t="s">
        <v>39</v>
      </c>
      <c r="D81" s="20" t="s">
        <v>38</v>
      </c>
      <c r="E81" s="17">
        <v>3</v>
      </c>
      <c r="F81" s="17">
        <v>10</v>
      </c>
      <c r="G81" s="17">
        <v>31</v>
      </c>
      <c r="H81" s="20" t="s">
        <v>165</v>
      </c>
      <c r="I81" s="20" t="s">
        <v>41</v>
      </c>
      <c r="J81" s="20" t="s">
        <v>42</v>
      </c>
      <c r="K81" s="20" t="s">
        <v>43</v>
      </c>
      <c r="L81" s="20" t="s">
        <v>44</v>
      </c>
      <c r="M81" s="20" t="s">
        <v>45</v>
      </c>
      <c r="N81" s="20" t="s">
        <v>46</v>
      </c>
      <c r="O81" s="20" t="s">
        <v>47</v>
      </c>
      <c r="P81" s="18" t="s">
        <v>48</v>
      </c>
      <c r="Q81" s="29">
        <v>15000</v>
      </c>
      <c r="R81" s="18">
        <v>0</v>
      </c>
      <c r="S81" s="17">
        <v>15000</v>
      </c>
      <c r="T81" s="20" t="s">
        <v>168</v>
      </c>
      <c r="U81" s="20" t="s">
        <v>166</v>
      </c>
      <c r="V81" s="20" t="s">
        <v>72</v>
      </c>
      <c r="W81" s="19">
        <v>43769</v>
      </c>
      <c r="X81" s="17" t="s">
        <v>51</v>
      </c>
    </row>
    <row r="82" spans="1:24" ht="15" x14ac:dyDescent="0.25">
      <c r="A82" s="17"/>
      <c r="B82" s="20" t="s">
        <v>38</v>
      </c>
      <c r="C82" s="20" t="s">
        <v>39</v>
      </c>
      <c r="D82" s="20" t="s">
        <v>38</v>
      </c>
      <c r="E82" s="17">
        <v>3</v>
      </c>
      <c r="F82" s="17">
        <v>10</v>
      </c>
      <c r="G82" s="17">
        <v>31</v>
      </c>
      <c r="H82" s="20" t="s">
        <v>165</v>
      </c>
      <c r="I82" s="20" t="s">
        <v>41</v>
      </c>
      <c r="J82" s="20" t="s">
        <v>42</v>
      </c>
      <c r="K82" s="20" t="s">
        <v>43</v>
      </c>
      <c r="L82" s="20" t="s">
        <v>44</v>
      </c>
      <c r="M82" s="20" t="s">
        <v>45</v>
      </c>
      <c r="N82" s="20" t="s">
        <v>46</v>
      </c>
      <c r="O82" s="20" t="s">
        <v>47</v>
      </c>
      <c r="P82" s="18" t="s">
        <v>48</v>
      </c>
      <c r="Q82" s="29">
        <v>32000</v>
      </c>
      <c r="R82" s="18">
        <v>0</v>
      </c>
      <c r="S82" s="17">
        <v>32000</v>
      </c>
      <c r="T82" s="20" t="s">
        <v>169</v>
      </c>
      <c r="U82" s="20" t="s">
        <v>166</v>
      </c>
      <c r="V82" s="20" t="s">
        <v>72</v>
      </c>
      <c r="W82" s="19">
        <v>43769</v>
      </c>
      <c r="X82" s="17" t="s">
        <v>51</v>
      </c>
    </row>
    <row r="83" spans="1:24" ht="15" x14ac:dyDescent="0.25">
      <c r="A83" s="17"/>
      <c r="B83" s="20" t="s">
        <v>38</v>
      </c>
      <c r="C83" s="20" t="s">
        <v>39</v>
      </c>
      <c r="D83" s="20" t="s">
        <v>38</v>
      </c>
      <c r="E83" s="17">
        <v>3</v>
      </c>
      <c r="F83" s="17">
        <v>10</v>
      </c>
      <c r="G83" s="17">
        <v>31</v>
      </c>
      <c r="H83" s="20" t="s">
        <v>165</v>
      </c>
      <c r="I83" s="20" t="s">
        <v>41</v>
      </c>
      <c r="J83" s="20" t="s">
        <v>42</v>
      </c>
      <c r="K83" s="20" t="s">
        <v>43</v>
      </c>
      <c r="L83" s="20" t="s">
        <v>44</v>
      </c>
      <c r="M83" s="20" t="s">
        <v>45</v>
      </c>
      <c r="N83" s="20" t="s">
        <v>46</v>
      </c>
      <c r="O83" s="20" t="s">
        <v>47</v>
      </c>
      <c r="P83" s="18" t="s">
        <v>48</v>
      </c>
      <c r="Q83" s="29">
        <v>266200</v>
      </c>
      <c r="R83" s="18">
        <v>0</v>
      </c>
      <c r="S83" s="17">
        <v>266200</v>
      </c>
      <c r="T83" s="20" t="s">
        <v>170</v>
      </c>
      <c r="U83" s="20" t="s">
        <v>166</v>
      </c>
      <c r="V83" s="20" t="s">
        <v>72</v>
      </c>
      <c r="W83" s="19">
        <v>43769</v>
      </c>
      <c r="X83" s="17" t="s">
        <v>51</v>
      </c>
    </row>
    <row r="84" spans="1:24" ht="15" x14ac:dyDescent="0.25">
      <c r="A84" s="17"/>
      <c r="B84" s="20" t="s">
        <v>38</v>
      </c>
      <c r="C84" s="20" t="s">
        <v>39</v>
      </c>
      <c r="D84" s="20" t="s">
        <v>38</v>
      </c>
      <c r="E84" s="17">
        <v>3</v>
      </c>
      <c r="F84" s="17">
        <v>10</v>
      </c>
      <c r="G84" s="17">
        <v>31</v>
      </c>
      <c r="H84" s="20" t="s">
        <v>165</v>
      </c>
      <c r="I84" s="20" t="s">
        <v>41</v>
      </c>
      <c r="J84" s="20" t="s">
        <v>42</v>
      </c>
      <c r="K84" s="20" t="s">
        <v>43</v>
      </c>
      <c r="L84" s="20" t="s">
        <v>44</v>
      </c>
      <c r="M84" s="20" t="s">
        <v>45</v>
      </c>
      <c r="N84" s="20" t="s">
        <v>46</v>
      </c>
      <c r="O84" s="20" t="s">
        <v>47</v>
      </c>
      <c r="P84" s="18" t="s">
        <v>48</v>
      </c>
      <c r="Q84" s="29">
        <v>40000</v>
      </c>
      <c r="R84" s="18">
        <v>0</v>
      </c>
      <c r="S84" s="17">
        <v>40000</v>
      </c>
      <c r="T84" s="20" t="s">
        <v>171</v>
      </c>
      <c r="U84" s="20" t="s">
        <v>166</v>
      </c>
      <c r="V84" s="20" t="s">
        <v>72</v>
      </c>
      <c r="W84" s="19">
        <v>43769</v>
      </c>
      <c r="X84" s="17" t="s">
        <v>51</v>
      </c>
    </row>
    <row r="85" spans="1:24" ht="15" x14ac:dyDescent="0.25">
      <c r="A85" s="17"/>
      <c r="B85" s="20" t="s">
        <v>38</v>
      </c>
      <c r="C85" s="20" t="s">
        <v>39</v>
      </c>
      <c r="D85" s="20" t="s">
        <v>38</v>
      </c>
      <c r="E85" s="17">
        <v>3</v>
      </c>
      <c r="F85" s="17">
        <v>10</v>
      </c>
      <c r="G85" s="17">
        <v>31</v>
      </c>
      <c r="H85" s="20" t="s">
        <v>165</v>
      </c>
      <c r="I85" s="20" t="s">
        <v>41</v>
      </c>
      <c r="J85" s="20" t="s">
        <v>42</v>
      </c>
      <c r="K85" s="20" t="s">
        <v>43</v>
      </c>
      <c r="L85" s="20" t="s">
        <v>44</v>
      </c>
      <c r="M85" s="20" t="s">
        <v>45</v>
      </c>
      <c r="N85" s="20" t="s">
        <v>46</v>
      </c>
      <c r="O85" s="20" t="s">
        <v>47</v>
      </c>
      <c r="P85" s="18" t="s">
        <v>48</v>
      </c>
      <c r="Q85" s="29">
        <v>20000</v>
      </c>
      <c r="R85" s="18">
        <v>0</v>
      </c>
      <c r="S85" s="17">
        <v>20000</v>
      </c>
      <c r="T85" s="20" t="s">
        <v>172</v>
      </c>
      <c r="U85" s="20" t="s">
        <v>166</v>
      </c>
      <c r="V85" s="20" t="s">
        <v>72</v>
      </c>
      <c r="W85" s="19">
        <v>43769</v>
      </c>
      <c r="X85" s="17" t="s">
        <v>51</v>
      </c>
    </row>
    <row r="86" spans="1:24" s="27" customFormat="1" ht="15" x14ac:dyDescent="0.25">
      <c r="A86" s="23"/>
      <c r="B86" s="24" t="s">
        <v>38</v>
      </c>
      <c r="C86" s="24" t="s">
        <v>39</v>
      </c>
      <c r="D86" s="24" t="s">
        <v>38</v>
      </c>
      <c r="E86" s="23">
        <v>3</v>
      </c>
      <c r="F86" s="23">
        <v>11</v>
      </c>
      <c r="G86" s="23">
        <v>20</v>
      </c>
      <c r="H86" s="24" t="s">
        <v>173</v>
      </c>
      <c r="I86" s="24" t="s">
        <v>41</v>
      </c>
      <c r="J86" s="24" t="s">
        <v>42</v>
      </c>
      <c r="K86" s="24" t="s">
        <v>43</v>
      </c>
      <c r="L86" s="24" t="s">
        <v>44</v>
      </c>
      <c r="M86" s="24" t="s">
        <v>45</v>
      </c>
      <c r="N86" s="24" t="s">
        <v>46</v>
      </c>
      <c r="O86" s="24" t="s">
        <v>47</v>
      </c>
      <c r="P86" s="25" t="s">
        <v>48</v>
      </c>
      <c r="Q86" s="30">
        <v>2341665</v>
      </c>
      <c r="R86" s="25">
        <v>0</v>
      </c>
      <c r="S86" s="23">
        <v>2341665</v>
      </c>
      <c r="T86" s="24" t="s">
        <v>175</v>
      </c>
      <c r="U86" s="24" t="s">
        <v>174</v>
      </c>
      <c r="V86" s="24" t="s">
        <v>72</v>
      </c>
      <c r="W86" s="26">
        <v>43794</v>
      </c>
      <c r="X86" s="23" t="s">
        <v>51</v>
      </c>
    </row>
    <row r="87" spans="1:24" s="27" customFormat="1" ht="15" x14ac:dyDescent="0.25">
      <c r="A87" s="23"/>
      <c r="B87" s="24" t="s">
        <v>38</v>
      </c>
      <c r="C87" s="24" t="s">
        <v>39</v>
      </c>
      <c r="D87" s="24" t="s">
        <v>38</v>
      </c>
      <c r="E87" s="23">
        <v>3</v>
      </c>
      <c r="F87" s="23">
        <v>11</v>
      </c>
      <c r="G87" s="23">
        <v>20</v>
      </c>
      <c r="H87" s="24" t="s">
        <v>173</v>
      </c>
      <c r="I87" s="24" t="s">
        <v>41</v>
      </c>
      <c r="J87" s="24" t="s">
        <v>42</v>
      </c>
      <c r="K87" s="24" t="s">
        <v>43</v>
      </c>
      <c r="L87" s="24" t="s">
        <v>44</v>
      </c>
      <c r="M87" s="24" t="s">
        <v>45</v>
      </c>
      <c r="N87" s="24" t="s">
        <v>46</v>
      </c>
      <c r="O87" s="24" t="s">
        <v>47</v>
      </c>
      <c r="P87" s="25" t="s">
        <v>48</v>
      </c>
      <c r="Q87" s="30">
        <v>50000</v>
      </c>
      <c r="R87" s="25">
        <v>0</v>
      </c>
      <c r="S87" s="23">
        <v>50000</v>
      </c>
      <c r="T87" s="24" t="s">
        <v>176</v>
      </c>
      <c r="U87" s="24" t="s">
        <v>174</v>
      </c>
      <c r="V87" s="24" t="s">
        <v>72</v>
      </c>
      <c r="W87" s="26">
        <v>43794</v>
      </c>
      <c r="X87" s="23" t="s">
        <v>51</v>
      </c>
    </row>
    <row r="88" spans="1:24" s="27" customFormat="1" ht="15" x14ac:dyDescent="0.25">
      <c r="A88" s="23"/>
      <c r="B88" s="24" t="s">
        <v>38</v>
      </c>
      <c r="C88" s="24" t="s">
        <v>39</v>
      </c>
      <c r="D88" s="24" t="s">
        <v>38</v>
      </c>
      <c r="E88" s="23">
        <v>3</v>
      </c>
      <c r="F88" s="23">
        <v>11</v>
      </c>
      <c r="G88" s="23">
        <v>20</v>
      </c>
      <c r="H88" s="24" t="s">
        <v>173</v>
      </c>
      <c r="I88" s="24" t="s">
        <v>41</v>
      </c>
      <c r="J88" s="24" t="s">
        <v>42</v>
      </c>
      <c r="K88" s="24" t="s">
        <v>43</v>
      </c>
      <c r="L88" s="24" t="s">
        <v>44</v>
      </c>
      <c r="M88" s="24" t="s">
        <v>45</v>
      </c>
      <c r="N88" s="24" t="s">
        <v>46</v>
      </c>
      <c r="O88" s="24" t="s">
        <v>47</v>
      </c>
      <c r="P88" s="25" t="s">
        <v>48</v>
      </c>
      <c r="Q88" s="30">
        <v>40000</v>
      </c>
      <c r="R88" s="25">
        <v>0</v>
      </c>
      <c r="S88" s="23">
        <v>40000</v>
      </c>
      <c r="T88" s="24" t="s">
        <v>177</v>
      </c>
      <c r="U88" s="24" t="s">
        <v>174</v>
      </c>
      <c r="V88" s="24" t="s">
        <v>72</v>
      </c>
      <c r="W88" s="26">
        <v>43794</v>
      </c>
      <c r="X88" s="23" t="s">
        <v>51</v>
      </c>
    </row>
    <row r="89" spans="1:24" s="27" customFormat="1" ht="15" x14ac:dyDescent="0.25">
      <c r="A89" s="23"/>
      <c r="B89" s="24" t="s">
        <v>38</v>
      </c>
      <c r="C89" s="24" t="s">
        <v>39</v>
      </c>
      <c r="D89" s="24" t="s">
        <v>38</v>
      </c>
      <c r="E89" s="23">
        <v>3</v>
      </c>
      <c r="F89" s="23">
        <v>11</v>
      </c>
      <c r="G89" s="23">
        <v>20</v>
      </c>
      <c r="H89" s="24" t="s">
        <v>173</v>
      </c>
      <c r="I89" s="24" t="s">
        <v>41</v>
      </c>
      <c r="J89" s="24" t="s">
        <v>42</v>
      </c>
      <c r="K89" s="24" t="s">
        <v>43</v>
      </c>
      <c r="L89" s="24" t="s">
        <v>44</v>
      </c>
      <c r="M89" s="24" t="s">
        <v>45</v>
      </c>
      <c r="N89" s="24" t="s">
        <v>46</v>
      </c>
      <c r="O89" s="24" t="s">
        <v>47</v>
      </c>
      <c r="P89" s="25" t="s">
        <v>48</v>
      </c>
      <c r="Q89" s="30">
        <v>15000</v>
      </c>
      <c r="R89" s="25">
        <v>0</v>
      </c>
      <c r="S89" s="23">
        <v>15000</v>
      </c>
      <c r="T89" s="24" t="s">
        <v>178</v>
      </c>
      <c r="U89" s="24" t="s">
        <v>174</v>
      </c>
      <c r="V89" s="24" t="s">
        <v>72</v>
      </c>
      <c r="W89" s="26">
        <v>43794</v>
      </c>
      <c r="X89" s="23" t="s">
        <v>51</v>
      </c>
    </row>
    <row r="90" spans="1:24" s="27" customFormat="1" ht="15" x14ac:dyDescent="0.25">
      <c r="A90" s="23"/>
      <c r="B90" s="24" t="s">
        <v>38</v>
      </c>
      <c r="C90" s="24" t="s">
        <v>39</v>
      </c>
      <c r="D90" s="24" t="s">
        <v>38</v>
      </c>
      <c r="E90" s="23">
        <v>3</v>
      </c>
      <c r="F90" s="23">
        <v>11</v>
      </c>
      <c r="G90" s="23">
        <v>20</v>
      </c>
      <c r="H90" s="24" t="s">
        <v>173</v>
      </c>
      <c r="I90" s="24" t="s">
        <v>41</v>
      </c>
      <c r="J90" s="24" t="s">
        <v>42</v>
      </c>
      <c r="K90" s="24" t="s">
        <v>43</v>
      </c>
      <c r="L90" s="24" t="s">
        <v>44</v>
      </c>
      <c r="M90" s="24" t="s">
        <v>45</v>
      </c>
      <c r="N90" s="24" t="s">
        <v>46</v>
      </c>
      <c r="O90" s="24" t="s">
        <v>47</v>
      </c>
      <c r="P90" s="25" t="s">
        <v>48</v>
      </c>
      <c r="Q90" s="30">
        <v>8000</v>
      </c>
      <c r="R90" s="25">
        <v>0</v>
      </c>
      <c r="S90" s="23">
        <v>8000</v>
      </c>
      <c r="T90" s="24" t="s">
        <v>179</v>
      </c>
      <c r="U90" s="24" t="s">
        <v>174</v>
      </c>
      <c r="V90" s="24" t="s">
        <v>72</v>
      </c>
      <c r="W90" s="26">
        <v>43794</v>
      </c>
      <c r="X90" s="23" t="s">
        <v>51</v>
      </c>
    </row>
    <row r="91" spans="1:24" s="27" customFormat="1" ht="15" x14ac:dyDescent="0.25">
      <c r="A91" s="23"/>
      <c r="B91" s="24" t="s">
        <v>38</v>
      </c>
      <c r="C91" s="24" t="s">
        <v>39</v>
      </c>
      <c r="D91" s="24" t="s">
        <v>38</v>
      </c>
      <c r="E91" s="23">
        <v>3</v>
      </c>
      <c r="F91" s="23">
        <v>11</v>
      </c>
      <c r="G91" s="23">
        <v>20</v>
      </c>
      <c r="H91" s="24" t="s">
        <v>173</v>
      </c>
      <c r="I91" s="24" t="s">
        <v>41</v>
      </c>
      <c r="J91" s="24" t="s">
        <v>42</v>
      </c>
      <c r="K91" s="24" t="s">
        <v>43</v>
      </c>
      <c r="L91" s="24" t="s">
        <v>44</v>
      </c>
      <c r="M91" s="24" t="s">
        <v>45</v>
      </c>
      <c r="N91" s="24" t="s">
        <v>46</v>
      </c>
      <c r="O91" s="24" t="s">
        <v>47</v>
      </c>
      <c r="P91" s="25" t="s">
        <v>48</v>
      </c>
      <c r="Q91" s="30">
        <v>370686</v>
      </c>
      <c r="R91" s="25">
        <v>0</v>
      </c>
      <c r="S91" s="23">
        <v>370686</v>
      </c>
      <c r="T91" s="24" t="s">
        <v>180</v>
      </c>
      <c r="U91" s="24" t="s">
        <v>174</v>
      </c>
      <c r="V91" s="24" t="s">
        <v>72</v>
      </c>
      <c r="W91" s="26">
        <v>43794</v>
      </c>
      <c r="X91" s="23" t="s">
        <v>51</v>
      </c>
    </row>
    <row r="92" spans="1:24" s="27" customFormat="1" ht="15" x14ac:dyDescent="0.25">
      <c r="A92" s="23"/>
      <c r="B92" s="24" t="s">
        <v>38</v>
      </c>
      <c r="C92" s="24" t="s">
        <v>39</v>
      </c>
      <c r="D92" s="24" t="s">
        <v>38</v>
      </c>
      <c r="E92" s="23">
        <v>3</v>
      </c>
      <c r="F92" s="23">
        <v>11</v>
      </c>
      <c r="G92" s="23">
        <v>20</v>
      </c>
      <c r="H92" s="24" t="s">
        <v>173</v>
      </c>
      <c r="I92" s="24" t="s">
        <v>41</v>
      </c>
      <c r="J92" s="24" t="s">
        <v>42</v>
      </c>
      <c r="K92" s="24" t="s">
        <v>43</v>
      </c>
      <c r="L92" s="24" t="s">
        <v>44</v>
      </c>
      <c r="M92" s="24" t="s">
        <v>45</v>
      </c>
      <c r="N92" s="24" t="s">
        <v>46</v>
      </c>
      <c r="O92" s="24" t="s">
        <v>47</v>
      </c>
      <c r="P92" s="25" t="s">
        <v>48</v>
      </c>
      <c r="Q92" s="30">
        <v>1500000</v>
      </c>
      <c r="R92" s="25">
        <v>0</v>
      </c>
      <c r="S92" s="23">
        <v>1500000</v>
      </c>
      <c r="T92" s="24" t="s">
        <v>181</v>
      </c>
      <c r="U92" s="24" t="s">
        <v>174</v>
      </c>
      <c r="V92" s="24" t="s">
        <v>72</v>
      </c>
      <c r="W92" s="26">
        <v>43794</v>
      </c>
      <c r="X92" s="23" t="s">
        <v>51</v>
      </c>
    </row>
    <row r="93" spans="1:24" s="27" customFormat="1" ht="15" x14ac:dyDescent="0.25">
      <c r="A93" s="23"/>
      <c r="B93" s="24" t="s">
        <v>38</v>
      </c>
      <c r="C93" s="24" t="s">
        <v>39</v>
      </c>
      <c r="D93" s="24" t="s">
        <v>38</v>
      </c>
      <c r="E93" s="23">
        <v>3</v>
      </c>
      <c r="F93" s="23">
        <v>11</v>
      </c>
      <c r="G93" s="23">
        <v>20</v>
      </c>
      <c r="H93" s="24" t="s">
        <v>173</v>
      </c>
      <c r="I93" s="24" t="s">
        <v>41</v>
      </c>
      <c r="J93" s="24" t="s">
        <v>42</v>
      </c>
      <c r="K93" s="24" t="s">
        <v>43</v>
      </c>
      <c r="L93" s="24" t="s">
        <v>44</v>
      </c>
      <c r="M93" s="24" t="s">
        <v>45</v>
      </c>
      <c r="N93" s="24" t="s">
        <v>46</v>
      </c>
      <c r="O93" s="24" t="s">
        <v>47</v>
      </c>
      <c r="P93" s="25" t="s">
        <v>48</v>
      </c>
      <c r="Q93" s="30">
        <v>82307</v>
      </c>
      <c r="R93" s="25">
        <v>0</v>
      </c>
      <c r="S93" s="23">
        <v>82307</v>
      </c>
      <c r="T93" s="24" t="s">
        <v>182</v>
      </c>
      <c r="U93" s="24" t="s">
        <v>174</v>
      </c>
      <c r="V93" s="24" t="s">
        <v>72</v>
      </c>
      <c r="W93" s="26">
        <v>43794</v>
      </c>
      <c r="X93" s="23" t="s">
        <v>51</v>
      </c>
    </row>
  </sheetData>
  <autoFilter ref="A1:X93"/>
  <pageMargins left="0.7" right="0.7" top="0.78740157499999996" bottom="0.78740157499999996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2019</vt:lpstr>
      <vt:lpstr>List4</vt:lpstr>
      <vt:lpstr>'2019'!Názvy_tisku</vt:lpstr>
      <vt:lpstr>'2019'!Oblast_tisku</vt:lpstr>
    </vt:vector>
  </TitlesOfParts>
  <Company>MěÚ Prostějov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Neckar Milan</dc:creator>
  <cp:lastModifiedBy>Uživatel systému Windows</cp:lastModifiedBy>
  <cp:lastPrinted>2020-01-14T12:06:30Z</cp:lastPrinted>
  <dcterms:created xsi:type="dcterms:W3CDTF">2008-10-16T05:33:19Z</dcterms:created>
  <dcterms:modified xsi:type="dcterms:W3CDTF">2020-01-23T07:57:37Z</dcterms:modified>
</cp:coreProperties>
</file>